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模板" sheetId="2" r:id="rId1"/>
    <sheet name="财管模板" sheetId="3" r:id="rId2"/>
  </sheets>
  <definedNames>
    <definedName name="_xlnm.Print_Titles" localSheetId="1">财管模板!$2:$3</definedName>
    <definedName name="_xlnm.Print_Titles" localSheetId="0">模板!$2:$3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F19" i="3"/>
  <c r="F33" i="3"/>
  <c r="F34" i="3"/>
  <c r="H83" i="2"/>
  <c r="G83" i="2"/>
  <c r="M53" i="2"/>
  <c r="L53" i="2"/>
  <c r="K53" i="2"/>
  <c r="J53" i="2"/>
  <c r="H53" i="2"/>
  <c r="G53" i="2"/>
  <c r="F53" i="2"/>
  <c r="N41" i="2"/>
  <c r="L41" i="2"/>
  <c r="K41" i="2"/>
  <c r="J41" i="2"/>
  <c r="I41" i="2"/>
  <c r="H41" i="2"/>
  <c r="G41" i="2"/>
  <c r="F41" i="2"/>
  <c r="O31" i="2"/>
  <c r="N31" i="2"/>
  <c r="I31" i="2"/>
  <c r="F31" i="2"/>
  <c r="M17" i="2"/>
  <c r="L17" i="2"/>
  <c r="K17" i="2"/>
  <c r="J17" i="2"/>
  <c r="I17" i="2"/>
  <c r="G17" i="2"/>
  <c r="F17" i="2"/>
</calcChain>
</file>

<file path=xl/sharedStrings.xml><?xml version="1.0" encoding="utf-8"?>
<sst xmlns="http://schemas.openxmlformats.org/spreadsheetml/2006/main" count="422" uniqueCount="152">
  <si>
    <r>
      <rPr>
        <b/>
        <sz val="14"/>
        <color theme="1"/>
        <rFont val="宋体"/>
        <charset val="134"/>
      </rPr>
      <t>__广播电视编导专业</t>
    </r>
    <r>
      <rPr>
        <b/>
        <sz val="14"/>
        <color theme="1"/>
        <rFont val="宋体"/>
        <charset val="134"/>
      </rPr>
      <t xml:space="preserve"> </t>
    </r>
    <r>
      <rPr>
        <b/>
        <sz val="14"/>
        <color theme="1"/>
        <rFont val="宋体"/>
        <charset val="134"/>
      </rPr>
      <t>2017级教学计划进度表</t>
    </r>
  </si>
  <si>
    <t>课程类型</t>
  </si>
  <si>
    <t>课程编号</t>
  </si>
  <si>
    <t>课程名称</t>
  </si>
  <si>
    <t>学分</t>
  </si>
  <si>
    <t>课内学时</t>
  </si>
  <si>
    <t>实验
（实践）
学时（周）</t>
  </si>
  <si>
    <t>修读学期及周学时分配</t>
  </si>
  <si>
    <t>考核方式</t>
  </si>
  <si>
    <t>开课院（部）</t>
  </si>
  <si>
    <t>备注</t>
  </si>
  <si>
    <t>通识课程（必修）</t>
  </si>
  <si>
    <t>基础课程</t>
  </si>
  <si>
    <t>思想道德修养与法律基础1</t>
  </si>
  <si>
    <t>考查</t>
  </si>
  <si>
    <t>基础部</t>
  </si>
  <si>
    <t>思想道德修养与法律基础2</t>
  </si>
  <si>
    <t>马克思主义基本原理概论</t>
  </si>
  <si>
    <t>中国近现代史纲要</t>
  </si>
  <si>
    <t>毛泽东思想和中国特色社会主义理论体系概论</t>
  </si>
  <si>
    <t>大学英语Ⅰ</t>
  </si>
  <si>
    <t>考试</t>
  </si>
  <si>
    <t>大学英语Ⅱ</t>
  </si>
  <si>
    <t>大学英语Ⅲ</t>
  </si>
  <si>
    <t>大学英语Ⅳ</t>
  </si>
  <si>
    <t>应用文写作</t>
  </si>
  <si>
    <t>大学计算机基础</t>
  </si>
  <si>
    <t>数据库基础及应用</t>
  </si>
  <si>
    <t>专业概论</t>
  </si>
  <si>
    <t>各学院</t>
  </si>
  <si>
    <t>小计</t>
  </si>
  <si>
    <t>体育课程</t>
  </si>
  <si>
    <t>体育Ⅰ</t>
  </si>
  <si>
    <t>2</t>
  </si>
  <si>
    <t>体育Ⅱ</t>
  </si>
  <si>
    <t>体育Ⅲ</t>
  </si>
  <si>
    <t>（2）</t>
  </si>
  <si>
    <t>体育Ⅳ</t>
  </si>
  <si>
    <t>素质教育课程</t>
  </si>
  <si>
    <t>军训与军事理论</t>
  </si>
  <si>
    <t>2周</t>
  </si>
  <si>
    <t>学工处</t>
  </si>
  <si>
    <t>大学生心理健康教育</t>
  </si>
  <si>
    <t>职业生涯规划</t>
  </si>
  <si>
    <t>形势与政策</t>
  </si>
  <si>
    <t>大学生就业指导</t>
  </si>
  <si>
    <t>海外课堂</t>
  </si>
  <si>
    <t>4周</t>
  </si>
  <si>
    <t>（或4）</t>
  </si>
  <si>
    <t>国际交流处</t>
  </si>
  <si>
    <t>各类科技活动</t>
  </si>
  <si>
    <t>创业教育</t>
  </si>
  <si>
    <t>创新创业学院</t>
  </si>
  <si>
    <t>合计</t>
  </si>
  <si>
    <t>专业课程</t>
  </si>
  <si>
    <t>造型基础</t>
  </si>
  <si>
    <t>艺传学院</t>
  </si>
  <si>
    <t>传播学概论</t>
  </si>
  <si>
    <t>广播电视与新媒体概论</t>
  </si>
  <si>
    <t>网络电视媒体概论</t>
  </si>
  <si>
    <t>影视摄影基础</t>
  </si>
  <si>
    <t>影视摄像基础</t>
  </si>
  <si>
    <t>影视人物造型设计</t>
  </si>
  <si>
    <t>影视美术与场景设计</t>
  </si>
  <si>
    <t>视听语言</t>
  </si>
  <si>
    <t>广播电视文艺及晚会节目精读</t>
  </si>
  <si>
    <t>影视后期与色彩管理</t>
  </si>
  <si>
    <t>联合创作</t>
  </si>
  <si>
    <t>专业选修课程（专选）</t>
  </si>
  <si>
    <t>纪录片创作</t>
  </si>
  <si>
    <t>广播电视文艺创作与策划</t>
  </si>
  <si>
    <t>影视美学</t>
  </si>
  <si>
    <t>影视导演</t>
  </si>
  <si>
    <t>播音与主持</t>
  </si>
  <si>
    <t>短片创作</t>
  </si>
  <si>
    <t>电视导播</t>
  </si>
  <si>
    <t>影视叙事学</t>
  </si>
  <si>
    <t>影视批评学</t>
  </si>
  <si>
    <t>电视三维动画制作</t>
  </si>
  <si>
    <t xml:space="preserve">   网络电视媒体运营与管理</t>
  </si>
  <si>
    <t>专业英语</t>
  </si>
  <si>
    <t>海外专业实践</t>
  </si>
  <si>
    <t>写生实践</t>
  </si>
  <si>
    <t>小计（应选26学分）</t>
  </si>
  <si>
    <t>6</t>
  </si>
  <si>
    <t>校级选修课程</t>
  </si>
  <si>
    <t>外语选修课</t>
  </si>
  <si>
    <t>雅思英语</t>
  </si>
  <si>
    <t>国际学院</t>
  </si>
  <si>
    <t>托福英语</t>
  </si>
  <si>
    <t>考研英语</t>
  </si>
  <si>
    <t>通识选修课</t>
  </si>
  <si>
    <t>自然与科学文明模块</t>
  </si>
  <si>
    <t>历史与文化传承模块</t>
  </si>
  <si>
    <t>文学与艺术审美模块</t>
  </si>
  <si>
    <t>素养与个体成长模块</t>
  </si>
  <si>
    <t>经济与社会分析模块</t>
  </si>
  <si>
    <t>小计（应选12学分）</t>
  </si>
  <si>
    <t>专业实习</t>
  </si>
  <si>
    <t>毕业实习</t>
  </si>
  <si>
    <t>8周</t>
  </si>
  <si>
    <t>毕业论文（设计）</t>
  </si>
  <si>
    <t>6周</t>
  </si>
  <si>
    <t>（4）</t>
  </si>
  <si>
    <t>必修课合计</t>
  </si>
  <si>
    <t>选修课合计</t>
  </si>
  <si>
    <t>总计</t>
  </si>
  <si>
    <t>注：通识选修课各模块的课程及学分见附表</t>
  </si>
  <si>
    <t>教研室主任：</t>
  </si>
  <si>
    <t>教学副院长：</t>
  </si>
  <si>
    <t>院长：</t>
  </si>
  <si>
    <t>_____________专业2016级教学计划进度表（财管学院）</t>
  </si>
  <si>
    <t>04110191</t>
  </si>
  <si>
    <t>04110192</t>
  </si>
  <si>
    <t>04110331</t>
  </si>
  <si>
    <t>高等数学</t>
  </si>
  <si>
    <t>120311001</t>
  </si>
  <si>
    <t>120311002</t>
  </si>
  <si>
    <t>0412006</t>
  </si>
  <si>
    <t>0416111</t>
  </si>
  <si>
    <t>0416112</t>
  </si>
  <si>
    <t>0416113</t>
  </si>
  <si>
    <t>0416114</t>
  </si>
  <si>
    <t>0711001</t>
  </si>
  <si>
    <t>0515004</t>
  </si>
  <si>
    <t>0711007</t>
  </si>
  <si>
    <t>0711006</t>
  </si>
  <si>
    <t>0711016</t>
  </si>
  <si>
    <t>0711017</t>
  </si>
  <si>
    <t>120531011</t>
  </si>
  <si>
    <t>120531010</t>
  </si>
  <si>
    <t>专业基础课程（必修）</t>
  </si>
  <si>
    <t>专业主干课程（必修）</t>
  </si>
  <si>
    <t>某某方向专业选修课程（专选）</t>
  </si>
  <si>
    <t>专业选修课组一</t>
  </si>
  <si>
    <t>专业选修课组二</t>
  </si>
  <si>
    <t>专业选修课组三</t>
  </si>
  <si>
    <t xml:space="preserve"> 某某方向专业选修课程（专选）</t>
  </si>
  <si>
    <t>自行安排</t>
  </si>
  <si>
    <t>影视艺术制作基础</t>
    <phoneticPr fontId="17" type="noConversion"/>
  </si>
  <si>
    <t>广播电视制作技术基础</t>
    <phoneticPr fontId="17" type="noConversion"/>
  </si>
  <si>
    <t>文学基础</t>
    <phoneticPr fontId="17" type="noConversion"/>
  </si>
  <si>
    <t>专业基础课程</t>
    <phoneticPr fontId="17" type="noConversion"/>
  </si>
  <si>
    <t>专业方向课程</t>
    <phoneticPr fontId="17" type="noConversion"/>
  </si>
  <si>
    <t>影视剧精读</t>
    <phoneticPr fontId="17" type="noConversion"/>
  </si>
  <si>
    <t>媒介经营与管理</t>
    <phoneticPr fontId="17" type="noConversion"/>
  </si>
  <si>
    <t>中外电影电视简史</t>
    <phoneticPr fontId="17" type="noConversion"/>
  </si>
  <si>
    <t>影视文本写作</t>
    <phoneticPr fontId="17" type="noConversion"/>
  </si>
  <si>
    <t>4</t>
    <phoneticPr fontId="17" type="noConversion"/>
  </si>
  <si>
    <t>9</t>
    <phoneticPr fontId="17" type="noConversion"/>
  </si>
  <si>
    <t>6</t>
    <phoneticPr fontId="17" type="noConversion"/>
  </si>
  <si>
    <t>0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</si>
</sst>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6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13" fillId="0" borderId="0" xfId="0" applyFont="1"/>
    <xf numFmtId="0" fontId="0" fillId="0" borderId="0" xfId="0" applyFont="1"/>
    <xf numFmtId="49" fontId="6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8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4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49" fontId="9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shrinkToFi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3" fillId="2" borderId="0" xfId="0" applyFont="1" applyFill="1"/>
    <xf numFmtId="49" fontId="0" fillId="2" borderId="0" xfId="0" applyNumberFormat="1" applyFill="1"/>
    <xf numFmtId="0" fontId="0" fillId="2" borderId="0" xfId="0" applyFill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0" fillId="2" borderId="0" xfId="0" applyFill="1" applyAlignment="1">
      <alignment shrinkToFi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2" fillId="2" borderId="11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</cellXfs>
  <cellStyles count="3">
    <cellStyle name="超链接" xfId="1" builtinId="8" hidden="1"/>
    <cellStyle name="访问过的超链接" xfId="2" builtinId="9" hidden="1"/>
    <cellStyle name="普通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abSelected="1" topLeftCell="A3" zoomScale="135" zoomScaleNormal="135" zoomScalePageLayoutView="135" workbookViewId="0">
      <selection activeCell="Q38" sqref="Q38:R39"/>
    </sheetView>
  </sheetViews>
  <sheetFormatPr baseColWidth="10" defaultColWidth="8.83203125" defaultRowHeight="14" x14ac:dyDescent="0"/>
  <cols>
    <col min="1" max="2" width="3.6640625" customWidth="1"/>
    <col min="3" max="3" width="2.5" customWidth="1"/>
    <col min="4" max="4" width="10.33203125" style="1" customWidth="1"/>
    <col min="5" max="5" width="24.1640625" style="2" customWidth="1"/>
    <col min="6" max="6" width="4.6640625" customWidth="1"/>
    <col min="7" max="7" width="5.33203125" customWidth="1"/>
    <col min="8" max="8" width="4.83203125" customWidth="1"/>
    <col min="9" max="11" width="5.5" customWidth="1"/>
    <col min="12" max="12" width="6.6640625" customWidth="1"/>
    <col min="13" max="13" width="4.6640625" customWidth="1"/>
    <col min="14" max="14" width="5" customWidth="1"/>
    <col min="15" max="15" width="4.6640625" customWidth="1"/>
    <col min="16" max="16" width="5.1640625" customWidth="1"/>
    <col min="17" max="17" width="6.33203125" customWidth="1"/>
    <col min="18" max="18" width="8.5" style="3" customWidth="1"/>
  </cols>
  <sheetData>
    <row r="1" spans="1:19" ht="17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01"/>
    </row>
    <row r="2" spans="1:19" ht="20.25" customHeight="1">
      <c r="A2" s="118" t="s">
        <v>1</v>
      </c>
      <c r="B2" s="118"/>
      <c r="C2" s="118"/>
      <c r="D2" s="145" t="s">
        <v>2</v>
      </c>
      <c r="E2" s="116" t="s">
        <v>3</v>
      </c>
      <c r="F2" s="116" t="s">
        <v>4</v>
      </c>
      <c r="G2" s="146" t="s">
        <v>5</v>
      </c>
      <c r="H2" s="147" t="s">
        <v>6</v>
      </c>
      <c r="I2" s="136" t="s">
        <v>7</v>
      </c>
      <c r="J2" s="137"/>
      <c r="K2" s="137"/>
      <c r="L2" s="137"/>
      <c r="M2" s="137"/>
      <c r="N2" s="137"/>
      <c r="O2" s="137"/>
      <c r="P2" s="138"/>
      <c r="Q2" s="118" t="s">
        <v>8</v>
      </c>
      <c r="R2" s="148" t="s">
        <v>9</v>
      </c>
      <c r="S2" s="116" t="s">
        <v>10</v>
      </c>
    </row>
    <row r="3" spans="1:19" ht="40" customHeight="1">
      <c r="A3" s="118"/>
      <c r="B3" s="118"/>
      <c r="C3" s="118"/>
      <c r="D3" s="145"/>
      <c r="E3" s="116"/>
      <c r="F3" s="116"/>
      <c r="G3" s="146"/>
      <c r="H3" s="147"/>
      <c r="I3" s="68">
        <v>1</v>
      </c>
      <c r="J3" s="68">
        <v>2</v>
      </c>
      <c r="K3" s="68">
        <v>3</v>
      </c>
      <c r="L3" s="68">
        <v>4</v>
      </c>
      <c r="M3" s="68">
        <v>5</v>
      </c>
      <c r="N3" s="68">
        <v>6</v>
      </c>
      <c r="O3" s="68">
        <v>7</v>
      </c>
      <c r="P3" s="68">
        <v>8</v>
      </c>
      <c r="Q3" s="118"/>
      <c r="R3" s="148"/>
      <c r="S3" s="116"/>
    </row>
    <row r="4" spans="1:19" ht="13.5" customHeight="1">
      <c r="A4" s="129" t="s">
        <v>11</v>
      </c>
      <c r="B4" s="117" t="s">
        <v>12</v>
      </c>
      <c r="C4" s="117"/>
      <c r="D4" s="10"/>
      <c r="E4" s="11" t="s">
        <v>13</v>
      </c>
      <c r="F4" s="11">
        <v>1.5</v>
      </c>
      <c r="G4" s="11">
        <v>24</v>
      </c>
      <c r="H4" s="70"/>
      <c r="I4" s="11">
        <v>1.5</v>
      </c>
      <c r="J4" s="11"/>
      <c r="K4" s="11"/>
      <c r="L4" s="11"/>
      <c r="M4" s="11"/>
      <c r="N4" s="11"/>
      <c r="O4" s="11"/>
      <c r="P4" s="11"/>
      <c r="Q4" s="23" t="s">
        <v>14</v>
      </c>
      <c r="R4" s="52" t="s">
        <v>15</v>
      </c>
      <c r="S4" s="73"/>
    </row>
    <row r="5" spans="1:19">
      <c r="A5" s="129"/>
      <c r="B5" s="117"/>
      <c r="C5" s="117"/>
      <c r="D5" s="10"/>
      <c r="E5" s="11" t="s">
        <v>16</v>
      </c>
      <c r="F5" s="11">
        <v>1.5</v>
      </c>
      <c r="G5" s="11">
        <v>24</v>
      </c>
      <c r="H5" s="11"/>
      <c r="I5" s="11"/>
      <c r="J5" s="11">
        <v>1.5</v>
      </c>
      <c r="K5" s="11"/>
      <c r="L5" s="11"/>
      <c r="M5" s="11"/>
      <c r="N5" s="11"/>
      <c r="O5" s="11"/>
      <c r="P5" s="11"/>
      <c r="Q5" s="23" t="s">
        <v>14</v>
      </c>
      <c r="R5" s="52" t="s">
        <v>15</v>
      </c>
      <c r="S5" s="73"/>
    </row>
    <row r="6" spans="1:19">
      <c r="A6" s="129"/>
      <c r="B6" s="117"/>
      <c r="C6" s="117"/>
      <c r="D6" s="10"/>
      <c r="E6" s="11" t="s">
        <v>17</v>
      </c>
      <c r="F6" s="11">
        <v>2</v>
      </c>
      <c r="G6" s="11">
        <v>32</v>
      </c>
      <c r="H6" s="11"/>
      <c r="I6" s="11"/>
      <c r="J6" s="11"/>
      <c r="K6" s="11">
        <v>2</v>
      </c>
      <c r="L6" s="11"/>
      <c r="M6" s="11"/>
      <c r="N6" s="11"/>
      <c r="O6" s="11"/>
      <c r="P6" s="11"/>
      <c r="Q6" s="23" t="s">
        <v>14</v>
      </c>
      <c r="R6" s="52" t="s">
        <v>15</v>
      </c>
      <c r="S6" s="73"/>
    </row>
    <row r="7" spans="1:19">
      <c r="A7" s="129"/>
      <c r="B7" s="117"/>
      <c r="C7" s="117"/>
      <c r="D7" s="10"/>
      <c r="E7" s="11" t="s">
        <v>18</v>
      </c>
      <c r="F7" s="11">
        <v>2</v>
      </c>
      <c r="G7" s="11">
        <v>32</v>
      </c>
      <c r="H7" s="11"/>
      <c r="I7" s="11"/>
      <c r="J7" s="73"/>
      <c r="K7" s="11"/>
      <c r="L7" s="11">
        <v>2</v>
      </c>
      <c r="M7" s="11"/>
      <c r="N7" s="11"/>
      <c r="O7" s="11"/>
      <c r="P7" s="11"/>
      <c r="Q7" s="23" t="s">
        <v>14</v>
      </c>
      <c r="R7" s="52" t="s">
        <v>15</v>
      </c>
      <c r="S7" s="73"/>
    </row>
    <row r="8" spans="1:19" ht="26">
      <c r="A8" s="129"/>
      <c r="B8" s="117"/>
      <c r="C8" s="117"/>
      <c r="D8" s="10"/>
      <c r="E8" s="11" t="s">
        <v>19</v>
      </c>
      <c r="F8" s="11">
        <v>2</v>
      </c>
      <c r="G8" s="11">
        <v>32</v>
      </c>
      <c r="H8" s="11"/>
      <c r="I8" s="11"/>
      <c r="J8" s="11"/>
      <c r="K8" s="11"/>
      <c r="L8" s="11"/>
      <c r="M8" s="11">
        <v>2</v>
      </c>
      <c r="N8" s="11"/>
      <c r="O8" s="11"/>
      <c r="P8" s="11"/>
      <c r="Q8" s="23" t="s">
        <v>14</v>
      </c>
      <c r="R8" s="52" t="s">
        <v>15</v>
      </c>
      <c r="S8" s="73"/>
    </row>
    <row r="9" spans="1:19">
      <c r="A9" s="129"/>
      <c r="B9" s="117"/>
      <c r="C9" s="117"/>
      <c r="D9" s="10"/>
      <c r="E9" s="11" t="s">
        <v>20</v>
      </c>
      <c r="F9" s="11">
        <v>4</v>
      </c>
      <c r="G9" s="11">
        <v>64</v>
      </c>
      <c r="H9" s="11"/>
      <c r="I9" s="11">
        <v>4</v>
      </c>
      <c r="J9" s="11"/>
      <c r="K9" s="11"/>
      <c r="L9" s="11"/>
      <c r="M9" s="11"/>
      <c r="N9" s="11"/>
      <c r="O9" s="11"/>
      <c r="P9" s="11"/>
      <c r="Q9" s="23" t="s">
        <v>21</v>
      </c>
      <c r="R9" s="52" t="s">
        <v>15</v>
      </c>
      <c r="S9" s="73"/>
    </row>
    <row r="10" spans="1:19">
      <c r="A10" s="129"/>
      <c r="B10" s="117"/>
      <c r="C10" s="117"/>
      <c r="D10" s="10"/>
      <c r="E10" s="11" t="s">
        <v>22</v>
      </c>
      <c r="F10" s="11">
        <v>4</v>
      </c>
      <c r="G10" s="11">
        <v>64</v>
      </c>
      <c r="H10" s="11"/>
      <c r="I10" s="11"/>
      <c r="J10" s="11">
        <v>4</v>
      </c>
      <c r="K10" s="11"/>
      <c r="L10" s="11"/>
      <c r="M10" s="11"/>
      <c r="N10" s="11"/>
      <c r="O10" s="11"/>
      <c r="P10" s="11"/>
      <c r="Q10" s="23" t="s">
        <v>21</v>
      </c>
      <c r="R10" s="52" t="s">
        <v>15</v>
      </c>
      <c r="S10" s="73"/>
    </row>
    <row r="11" spans="1:19">
      <c r="A11" s="129"/>
      <c r="B11" s="117"/>
      <c r="C11" s="117"/>
      <c r="D11" s="10"/>
      <c r="E11" s="11" t="s">
        <v>23</v>
      </c>
      <c r="F11" s="11">
        <v>4</v>
      </c>
      <c r="G11" s="11">
        <v>64</v>
      </c>
      <c r="H11" s="11"/>
      <c r="I11" s="11"/>
      <c r="J11" s="11"/>
      <c r="K11" s="11">
        <v>4</v>
      </c>
      <c r="L11" s="11"/>
      <c r="M11" s="11"/>
      <c r="N11" s="11"/>
      <c r="O11" s="11"/>
      <c r="P11" s="11"/>
      <c r="Q11" s="23" t="s">
        <v>21</v>
      </c>
      <c r="R11" s="52" t="s">
        <v>15</v>
      </c>
      <c r="S11" s="73"/>
    </row>
    <row r="12" spans="1:19">
      <c r="A12" s="129"/>
      <c r="B12" s="117"/>
      <c r="C12" s="117"/>
      <c r="D12" s="10"/>
      <c r="E12" s="11" t="s">
        <v>24</v>
      </c>
      <c r="F12" s="11">
        <v>4</v>
      </c>
      <c r="G12" s="11">
        <v>64</v>
      </c>
      <c r="H12" s="11"/>
      <c r="I12" s="11"/>
      <c r="J12" s="11"/>
      <c r="K12" s="11"/>
      <c r="L12" s="11">
        <v>4</v>
      </c>
      <c r="M12" s="11"/>
      <c r="N12" s="11"/>
      <c r="O12" s="11"/>
      <c r="P12" s="11"/>
      <c r="Q12" s="23" t="s">
        <v>21</v>
      </c>
      <c r="R12" s="52" t="s">
        <v>15</v>
      </c>
      <c r="S12" s="73"/>
    </row>
    <row r="13" spans="1:19">
      <c r="A13" s="129"/>
      <c r="B13" s="117"/>
      <c r="C13" s="117"/>
      <c r="D13" s="10"/>
      <c r="E13" s="11" t="s">
        <v>25</v>
      </c>
      <c r="F13" s="11">
        <v>2</v>
      </c>
      <c r="G13" s="11">
        <v>32</v>
      </c>
      <c r="H13" s="11"/>
      <c r="I13" s="11"/>
      <c r="J13" s="11">
        <v>2</v>
      </c>
      <c r="K13" s="11"/>
      <c r="L13" s="11"/>
      <c r="M13" s="11"/>
      <c r="N13" s="11"/>
      <c r="O13" s="11"/>
      <c r="P13" s="11"/>
      <c r="Q13" s="23" t="s">
        <v>14</v>
      </c>
      <c r="R13" s="52" t="s">
        <v>15</v>
      </c>
      <c r="S13" s="73"/>
    </row>
    <row r="14" spans="1:19">
      <c r="A14" s="129"/>
      <c r="B14" s="117"/>
      <c r="C14" s="117"/>
      <c r="D14" s="10"/>
      <c r="E14" s="11" t="s">
        <v>26</v>
      </c>
      <c r="F14" s="11">
        <v>3</v>
      </c>
      <c r="G14" s="11">
        <v>32</v>
      </c>
      <c r="H14" s="11">
        <v>16</v>
      </c>
      <c r="I14" s="11">
        <v>3</v>
      </c>
      <c r="J14" s="11"/>
      <c r="K14" s="11"/>
      <c r="L14" s="11"/>
      <c r="M14" s="11"/>
      <c r="N14" s="11"/>
      <c r="O14" s="11"/>
      <c r="P14" s="11"/>
      <c r="Q14" s="23" t="s">
        <v>14</v>
      </c>
      <c r="R14" s="52" t="s">
        <v>15</v>
      </c>
      <c r="S14" s="73"/>
    </row>
    <row r="15" spans="1:19">
      <c r="A15" s="129"/>
      <c r="B15" s="117"/>
      <c r="C15" s="117"/>
      <c r="D15" s="10"/>
      <c r="E15" s="11" t="s">
        <v>27</v>
      </c>
      <c r="F15" s="11">
        <v>3</v>
      </c>
      <c r="G15" s="71">
        <v>32</v>
      </c>
      <c r="H15" s="11">
        <v>16</v>
      </c>
      <c r="I15" s="66"/>
      <c r="J15" s="11">
        <v>3</v>
      </c>
      <c r="K15" s="11"/>
      <c r="L15" s="11"/>
      <c r="M15" s="11"/>
      <c r="N15" s="11"/>
      <c r="O15" s="11"/>
      <c r="P15" s="11"/>
      <c r="Q15" s="23" t="s">
        <v>14</v>
      </c>
      <c r="R15" s="52" t="s">
        <v>15</v>
      </c>
      <c r="S15" s="73"/>
    </row>
    <row r="16" spans="1:19">
      <c r="A16" s="129"/>
      <c r="B16" s="117"/>
      <c r="C16" s="117"/>
      <c r="D16" s="72"/>
      <c r="E16" s="11" t="s">
        <v>28</v>
      </c>
      <c r="F16" s="11">
        <v>1</v>
      </c>
      <c r="G16" s="11">
        <v>16</v>
      </c>
      <c r="H16" s="38"/>
      <c r="I16" s="11">
        <v>1</v>
      </c>
      <c r="J16" s="38"/>
      <c r="K16" s="38"/>
      <c r="L16" s="38"/>
      <c r="M16" s="38"/>
      <c r="N16" s="38"/>
      <c r="O16" s="38"/>
      <c r="P16" s="38"/>
      <c r="Q16" s="102" t="s">
        <v>21</v>
      </c>
      <c r="R16" s="52" t="s">
        <v>29</v>
      </c>
      <c r="S16" s="73"/>
    </row>
    <row r="17" spans="1:19">
      <c r="A17" s="129"/>
      <c r="B17" s="117"/>
      <c r="C17" s="117"/>
      <c r="D17" s="72"/>
      <c r="E17" s="11" t="s">
        <v>30</v>
      </c>
      <c r="F17" s="11">
        <f>SUM(F4:F16)</f>
        <v>34</v>
      </c>
      <c r="G17" s="11">
        <f>SUM(G4:G16)</f>
        <v>512</v>
      </c>
      <c r="H17" s="37">
        <v>32</v>
      </c>
      <c r="I17" s="39">
        <f>SUM(I4:I16)</f>
        <v>9.5</v>
      </c>
      <c r="J17" s="37">
        <f>SUM(J4:J16)</f>
        <v>10.5</v>
      </c>
      <c r="K17" s="37">
        <f>SUM(K4:K16)</f>
        <v>6</v>
      </c>
      <c r="L17" s="37">
        <f>SUM(L4:L16)</f>
        <v>6</v>
      </c>
      <c r="M17" s="37">
        <f>SUM(M4:M16)</f>
        <v>2</v>
      </c>
      <c r="N17" s="38"/>
      <c r="O17" s="38"/>
      <c r="P17" s="38"/>
      <c r="Q17" s="102"/>
      <c r="R17" s="52"/>
      <c r="S17" s="73"/>
    </row>
    <row r="18" spans="1:19" ht="13.5" customHeight="1">
      <c r="A18" s="129"/>
      <c r="B18" s="117" t="s">
        <v>31</v>
      </c>
      <c r="C18" s="117"/>
      <c r="D18" s="10"/>
      <c r="E18" s="11" t="s">
        <v>32</v>
      </c>
      <c r="F18" s="11">
        <v>1</v>
      </c>
      <c r="G18" s="11">
        <v>30</v>
      </c>
      <c r="H18" s="73"/>
      <c r="I18" s="36" t="s">
        <v>33</v>
      </c>
      <c r="J18" s="36"/>
      <c r="K18" s="36"/>
      <c r="L18" s="36"/>
      <c r="M18" s="39"/>
      <c r="N18" s="39"/>
      <c r="O18" s="39"/>
      <c r="P18" s="11"/>
      <c r="Q18" s="23" t="s">
        <v>14</v>
      </c>
      <c r="R18" s="52" t="s">
        <v>15</v>
      </c>
      <c r="S18" s="73"/>
    </row>
    <row r="19" spans="1:19">
      <c r="A19" s="129"/>
      <c r="B19" s="117"/>
      <c r="C19" s="117"/>
      <c r="D19" s="10"/>
      <c r="E19" s="11" t="s">
        <v>34</v>
      </c>
      <c r="F19" s="11">
        <v>1</v>
      </c>
      <c r="G19" s="11">
        <v>30</v>
      </c>
      <c r="H19" s="11"/>
      <c r="I19" s="35"/>
      <c r="J19" s="36" t="s">
        <v>33</v>
      </c>
      <c r="K19" s="35"/>
      <c r="L19" s="35"/>
      <c r="M19" s="37"/>
      <c r="N19" s="37"/>
      <c r="O19" s="37"/>
      <c r="P19" s="38"/>
      <c r="Q19" s="23" t="s">
        <v>14</v>
      </c>
      <c r="R19" s="52" t="s">
        <v>15</v>
      </c>
      <c r="S19" s="73"/>
    </row>
    <row r="20" spans="1:19">
      <c r="A20" s="129"/>
      <c r="B20" s="117"/>
      <c r="C20" s="117"/>
      <c r="D20" s="10"/>
      <c r="E20" s="11" t="s">
        <v>35</v>
      </c>
      <c r="F20" s="11">
        <v>1</v>
      </c>
      <c r="G20" s="16"/>
      <c r="H20" s="11">
        <v>30</v>
      </c>
      <c r="I20" s="35"/>
      <c r="J20" s="36"/>
      <c r="K20" s="36" t="s">
        <v>36</v>
      </c>
      <c r="L20" s="35"/>
      <c r="M20" s="37"/>
      <c r="N20" s="37"/>
      <c r="O20" s="37"/>
      <c r="P20" s="38"/>
      <c r="Q20" s="23" t="s">
        <v>14</v>
      </c>
      <c r="R20" s="52" t="s">
        <v>15</v>
      </c>
      <c r="S20" s="73"/>
    </row>
    <row r="21" spans="1:19" ht="13.5" customHeight="1">
      <c r="A21" s="129"/>
      <c r="B21" s="117"/>
      <c r="C21" s="117"/>
      <c r="D21" s="10"/>
      <c r="E21" s="11" t="s">
        <v>37</v>
      </c>
      <c r="F21" s="11">
        <v>1</v>
      </c>
      <c r="G21" s="16"/>
      <c r="H21" s="11">
        <v>30</v>
      </c>
      <c r="I21" s="35"/>
      <c r="J21" s="36"/>
      <c r="K21" s="35"/>
      <c r="L21" s="88" t="s">
        <v>36</v>
      </c>
      <c r="M21" s="37"/>
      <c r="N21" s="37"/>
      <c r="O21" s="37"/>
      <c r="P21" s="38"/>
      <c r="Q21" s="23" t="s">
        <v>14</v>
      </c>
      <c r="R21" s="52" t="s">
        <v>15</v>
      </c>
      <c r="S21" s="73"/>
    </row>
    <row r="22" spans="1:19" ht="13.5" customHeight="1">
      <c r="A22" s="129"/>
      <c r="B22" s="117"/>
      <c r="C22" s="117"/>
      <c r="D22" s="10"/>
      <c r="E22" s="11" t="s">
        <v>30</v>
      </c>
      <c r="F22" s="11">
        <v>4</v>
      </c>
      <c r="G22" s="71">
        <v>32</v>
      </c>
      <c r="H22" s="11">
        <v>32</v>
      </c>
      <c r="I22" s="37">
        <v>2</v>
      </c>
      <c r="J22" s="39">
        <v>2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8">
        <v>0</v>
      </c>
      <c r="Q22" s="23"/>
      <c r="R22" s="52"/>
      <c r="S22" s="73"/>
    </row>
    <row r="23" spans="1:19" ht="13.5" customHeight="1">
      <c r="A23" s="129"/>
      <c r="B23" s="119" t="s">
        <v>38</v>
      </c>
      <c r="C23" s="120"/>
      <c r="D23" s="10"/>
      <c r="E23" s="11" t="s">
        <v>39</v>
      </c>
      <c r="F23" s="23">
        <v>2</v>
      </c>
      <c r="G23" s="73"/>
      <c r="H23" s="23" t="s">
        <v>40</v>
      </c>
      <c r="I23" s="36" t="s">
        <v>36</v>
      </c>
      <c r="J23" s="24"/>
      <c r="K23" s="24"/>
      <c r="L23" s="24"/>
      <c r="M23" s="24"/>
      <c r="N23" s="24"/>
      <c r="O23" s="24"/>
      <c r="P23" s="11"/>
      <c r="Q23" s="23" t="s">
        <v>14</v>
      </c>
      <c r="R23" s="52" t="s">
        <v>41</v>
      </c>
      <c r="S23" s="73"/>
    </row>
    <row r="24" spans="1:19">
      <c r="A24" s="129"/>
      <c r="B24" s="121"/>
      <c r="C24" s="122"/>
      <c r="D24" s="10"/>
      <c r="E24" s="11" t="s">
        <v>42</v>
      </c>
      <c r="F24" s="23">
        <v>0.5</v>
      </c>
      <c r="G24" s="23">
        <v>16</v>
      </c>
      <c r="H24" s="23"/>
      <c r="I24" s="24">
        <v>1</v>
      </c>
      <c r="J24" s="24"/>
      <c r="K24" s="24"/>
      <c r="L24" s="24"/>
      <c r="M24" s="24"/>
      <c r="N24" s="24"/>
      <c r="O24" s="24"/>
      <c r="P24" s="11"/>
      <c r="Q24" s="23" t="s">
        <v>14</v>
      </c>
      <c r="R24" s="52" t="s">
        <v>41</v>
      </c>
      <c r="S24" s="73"/>
    </row>
    <row r="25" spans="1:19">
      <c r="A25" s="129"/>
      <c r="B25" s="121"/>
      <c r="C25" s="122"/>
      <c r="D25" s="10"/>
      <c r="E25" s="11" t="s">
        <v>43</v>
      </c>
      <c r="F25" s="23">
        <v>0.5</v>
      </c>
      <c r="G25" s="23">
        <v>16</v>
      </c>
      <c r="H25" s="74"/>
      <c r="I25" s="89">
        <v>1</v>
      </c>
      <c r="J25" s="89"/>
      <c r="K25" s="89"/>
      <c r="L25" s="89"/>
      <c r="M25" s="89"/>
      <c r="N25" s="89"/>
      <c r="O25" s="89"/>
      <c r="P25" s="38"/>
      <c r="Q25" s="24" t="s">
        <v>21</v>
      </c>
      <c r="R25" s="52" t="s">
        <v>41</v>
      </c>
      <c r="S25" s="73"/>
    </row>
    <row r="26" spans="1:19">
      <c r="A26" s="129"/>
      <c r="B26" s="121"/>
      <c r="C26" s="122"/>
      <c r="D26" s="10"/>
      <c r="E26" s="11" t="s">
        <v>44</v>
      </c>
      <c r="F26" s="23">
        <v>0.5</v>
      </c>
      <c r="G26" s="73"/>
      <c r="H26" s="24">
        <v>16</v>
      </c>
      <c r="I26" s="89"/>
      <c r="J26" s="89"/>
      <c r="K26" s="89"/>
      <c r="L26" s="89"/>
      <c r="M26" s="89">
        <v>1</v>
      </c>
      <c r="N26" s="89"/>
      <c r="O26" s="89"/>
      <c r="P26" s="38"/>
      <c r="Q26" s="23" t="s">
        <v>14</v>
      </c>
      <c r="R26" s="52" t="s">
        <v>41</v>
      </c>
      <c r="S26" s="73"/>
    </row>
    <row r="27" spans="1:19">
      <c r="A27" s="129"/>
      <c r="B27" s="121"/>
      <c r="C27" s="122"/>
      <c r="D27" s="10"/>
      <c r="E27" s="11" t="s">
        <v>45</v>
      </c>
      <c r="F27" s="23">
        <v>0.5</v>
      </c>
      <c r="G27" s="24">
        <v>16</v>
      </c>
      <c r="H27" s="24"/>
      <c r="I27" s="39"/>
      <c r="J27" s="24"/>
      <c r="K27" s="24"/>
      <c r="L27" s="24"/>
      <c r="M27" s="24"/>
      <c r="N27" s="24">
        <v>1</v>
      </c>
      <c r="O27" s="24"/>
      <c r="P27" s="39"/>
      <c r="Q27" s="24" t="s">
        <v>21</v>
      </c>
      <c r="R27" s="52" t="s">
        <v>41</v>
      </c>
      <c r="S27" s="73"/>
    </row>
    <row r="28" spans="1:19">
      <c r="A28" s="129"/>
      <c r="B28" s="121"/>
      <c r="C28" s="122"/>
      <c r="D28" s="10"/>
      <c r="E28" s="11" t="s">
        <v>46</v>
      </c>
      <c r="F28" s="23">
        <v>4</v>
      </c>
      <c r="G28" s="16"/>
      <c r="H28" s="24" t="s">
        <v>47</v>
      </c>
      <c r="I28" s="37"/>
      <c r="J28" s="89"/>
      <c r="K28" s="90"/>
      <c r="L28" s="90" t="s">
        <v>48</v>
      </c>
      <c r="M28" s="90"/>
      <c r="N28" s="90"/>
      <c r="O28" s="90"/>
      <c r="P28" s="37"/>
      <c r="Q28" s="24" t="s">
        <v>14</v>
      </c>
      <c r="R28" s="52" t="s">
        <v>49</v>
      </c>
      <c r="S28" s="73"/>
    </row>
    <row r="29" spans="1:19">
      <c r="A29" s="129"/>
      <c r="B29" s="121"/>
      <c r="C29" s="122"/>
      <c r="D29" s="10"/>
      <c r="E29" s="11" t="s">
        <v>50</v>
      </c>
      <c r="F29" s="23">
        <v>2</v>
      </c>
      <c r="G29" s="16"/>
      <c r="H29" s="24">
        <v>32</v>
      </c>
      <c r="I29" s="91"/>
      <c r="J29" s="92"/>
      <c r="K29" s="93"/>
      <c r="L29" s="93"/>
      <c r="M29" s="93"/>
      <c r="N29" s="93"/>
      <c r="O29" s="93"/>
      <c r="P29" s="91"/>
      <c r="Q29" s="23" t="s">
        <v>14</v>
      </c>
      <c r="R29" s="52" t="s">
        <v>41</v>
      </c>
      <c r="S29" s="73"/>
    </row>
    <row r="30" spans="1:19">
      <c r="A30" s="129"/>
      <c r="B30" s="121"/>
      <c r="C30" s="122"/>
      <c r="D30" s="10"/>
      <c r="E30" s="11" t="s">
        <v>51</v>
      </c>
      <c r="F30" s="23">
        <v>1</v>
      </c>
      <c r="G30" s="24">
        <v>16</v>
      </c>
      <c r="H30" s="73"/>
      <c r="I30" s="39"/>
      <c r="J30" s="24"/>
      <c r="K30" s="94"/>
      <c r="L30" s="94"/>
      <c r="M30" s="94"/>
      <c r="N30" s="94">
        <v>0.5</v>
      </c>
      <c r="O30" s="94">
        <v>0.5</v>
      </c>
      <c r="P30" s="39"/>
      <c r="Q30" s="23" t="s">
        <v>14</v>
      </c>
      <c r="R30" s="103" t="s">
        <v>52</v>
      </c>
      <c r="S30" s="73"/>
    </row>
    <row r="31" spans="1:19">
      <c r="A31" s="129"/>
      <c r="B31" s="123"/>
      <c r="C31" s="124"/>
      <c r="D31" s="10"/>
      <c r="E31" s="11" t="s">
        <v>30</v>
      </c>
      <c r="F31" s="23">
        <f>SUM(F23:F30)</f>
        <v>11</v>
      </c>
      <c r="G31" s="71">
        <v>40</v>
      </c>
      <c r="H31" s="24">
        <v>136</v>
      </c>
      <c r="I31" s="39">
        <f>SUM(I24:I30)</f>
        <v>2</v>
      </c>
      <c r="J31" s="24">
        <v>2</v>
      </c>
      <c r="K31" s="24">
        <v>0</v>
      </c>
      <c r="L31" s="24">
        <v>4</v>
      </c>
      <c r="M31" s="24">
        <v>1</v>
      </c>
      <c r="N31" s="24">
        <f>SUM(N23:N30)</f>
        <v>1.5</v>
      </c>
      <c r="O31" s="24">
        <f>SUM(O24:O30)</f>
        <v>0.5</v>
      </c>
      <c r="P31" s="39"/>
      <c r="Q31" s="23"/>
      <c r="R31" s="103"/>
      <c r="S31" s="73"/>
    </row>
    <row r="32" spans="1:19">
      <c r="A32" s="129"/>
      <c r="B32" s="139"/>
      <c r="C32" s="140"/>
      <c r="D32" s="141"/>
      <c r="E32" s="11" t="s">
        <v>53</v>
      </c>
      <c r="F32" s="23">
        <v>49</v>
      </c>
      <c r="G32" s="71">
        <v>584</v>
      </c>
      <c r="H32" s="24">
        <v>200</v>
      </c>
      <c r="I32" s="24">
        <v>13.5</v>
      </c>
      <c r="J32" s="24">
        <v>14.5</v>
      </c>
      <c r="K32" s="24">
        <v>6</v>
      </c>
      <c r="L32" s="24">
        <v>10</v>
      </c>
      <c r="M32" s="24">
        <v>3</v>
      </c>
      <c r="N32" s="24">
        <v>1.5</v>
      </c>
      <c r="O32" s="24">
        <v>0.5</v>
      </c>
      <c r="P32" s="24">
        <v>0</v>
      </c>
      <c r="Q32" s="24"/>
      <c r="R32" s="52"/>
      <c r="S32" s="73"/>
    </row>
    <row r="33" spans="1:19" ht="14" customHeight="1">
      <c r="A33" s="130" t="s">
        <v>54</v>
      </c>
      <c r="B33" s="119" t="s">
        <v>142</v>
      </c>
      <c r="C33" s="120"/>
      <c r="D33" s="10"/>
      <c r="E33" s="75" t="s">
        <v>55</v>
      </c>
      <c r="F33" s="76">
        <v>4</v>
      </c>
      <c r="G33" s="76">
        <v>16</v>
      </c>
      <c r="H33" s="77">
        <v>48</v>
      </c>
      <c r="I33" s="77">
        <v>4</v>
      </c>
      <c r="J33" s="77"/>
      <c r="K33" s="95"/>
      <c r="L33" s="77"/>
      <c r="M33" s="76"/>
      <c r="N33" s="76"/>
      <c r="O33" s="76"/>
      <c r="P33" s="76"/>
      <c r="Q33" s="23" t="s">
        <v>21</v>
      </c>
      <c r="R33" s="52" t="s">
        <v>56</v>
      </c>
      <c r="S33" s="73"/>
    </row>
    <row r="34" spans="1:19">
      <c r="A34" s="131"/>
      <c r="B34" s="121"/>
      <c r="C34" s="122"/>
      <c r="D34" s="10"/>
      <c r="E34" s="75" t="s">
        <v>57</v>
      </c>
      <c r="F34" s="76">
        <v>3</v>
      </c>
      <c r="G34" s="76">
        <v>32</v>
      </c>
      <c r="H34" s="77">
        <v>16</v>
      </c>
      <c r="I34" s="77"/>
      <c r="J34" s="77">
        <v>3</v>
      </c>
      <c r="K34" s="95"/>
      <c r="L34" s="77"/>
      <c r="M34" s="96"/>
      <c r="N34" s="96"/>
      <c r="O34" s="96"/>
      <c r="P34" s="96"/>
      <c r="Q34" s="23" t="s">
        <v>21</v>
      </c>
      <c r="R34" s="52" t="s">
        <v>56</v>
      </c>
      <c r="S34" s="73"/>
    </row>
    <row r="35" spans="1:19">
      <c r="A35" s="131"/>
      <c r="B35" s="121"/>
      <c r="C35" s="122"/>
      <c r="D35" s="10"/>
      <c r="E35" s="78" t="s">
        <v>58</v>
      </c>
      <c r="F35" s="76">
        <v>3</v>
      </c>
      <c r="G35" s="76">
        <v>32</v>
      </c>
      <c r="H35" s="77">
        <v>16</v>
      </c>
      <c r="I35" s="76">
        <v>3</v>
      </c>
      <c r="J35" s="77"/>
      <c r="K35" s="97"/>
      <c r="L35" s="11"/>
      <c r="M35" s="11"/>
      <c r="N35" s="11"/>
      <c r="O35" s="96"/>
      <c r="P35" s="96"/>
      <c r="Q35" s="23" t="s">
        <v>21</v>
      </c>
      <c r="R35" s="52" t="s">
        <v>56</v>
      </c>
      <c r="S35" s="73"/>
    </row>
    <row r="36" spans="1:19">
      <c r="A36" s="131"/>
      <c r="B36" s="121"/>
      <c r="C36" s="122"/>
      <c r="D36" s="10"/>
      <c r="E36" s="75" t="s">
        <v>145</v>
      </c>
      <c r="F36" s="75">
        <v>3</v>
      </c>
      <c r="G36" s="76">
        <v>32</v>
      </c>
      <c r="H36" s="77">
        <v>16</v>
      </c>
      <c r="I36" s="76"/>
      <c r="J36" s="76">
        <v>3</v>
      </c>
      <c r="K36" s="77"/>
      <c r="L36" s="11"/>
      <c r="M36" s="11"/>
      <c r="N36" s="11"/>
      <c r="O36" s="96"/>
      <c r="P36" s="96"/>
      <c r="Q36" s="23" t="s">
        <v>21</v>
      </c>
      <c r="R36" s="52" t="s">
        <v>56</v>
      </c>
      <c r="S36" s="73"/>
    </row>
    <row r="37" spans="1:19">
      <c r="A37" s="131"/>
      <c r="B37" s="121"/>
      <c r="C37" s="122"/>
      <c r="D37" s="10"/>
      <c r="E37" s="78" t="s">
        <v>146</v>
      </c>
      <c r="F37" s="75">
        <v>3</v>
      </c>
      <c r="G37" s="76">
        <v>32</v>
      </c>
      <c r="H37" s="77">
        <v>16</v>
      </c>
      <c r="I37" s="76">
        <v>3</v>
      </c>
      <c r="J37" s="76"/>
      <c r="K37" s="77"/>
      <c r="L37" s="77"/>
      <c r="M37" s="77"/>
      <c r="N37" s="77"/>
      <c r="O37" s="96"/>
      <c r="P37" s="96"/>
      <c r="Q37" s="23" t="s">
        <v>21</v>
      </c>
      <c r="R37" s="52" t="s">
        <v>56</v>
      </c>
      <c r="S37" s="73"/>
    </row>
    <row r="38" spans="1:19">
      <c r="A38" s="131"/>
      <c r="B38" s="121"/>
      <c r="C38" s="122"/>
      <c r="D38" s="10"/>
      <c r="E38" s="75" t="s">
        <v>59</v>
      </c>
      <c r="F38" s="75">
        <v>3</v>
      </c>
      <c r="G38" s="76">
        <v>32</v>
      </c>
      <c r="H38" s="77">
        <v>16</v>
      </c>
      <c r="I38" s="76"/>
      <c r="J38" s="76">
        <v>3</v>
      </c>
      <c r="K38" s="77"/>
      <c r="L38" s="77"/>
      <c r="M38" s="77"/>
      <c r="N38" s="77"/>
      <c r="O38" s="96"/>
      <c r="P38" s="96"/>
      <c r="Q38" s="23" t="s">
        <v>21</v>
      </c>
      <c r="R38" s="52" t="s">
        <v>56</v>
      </c>
      <c r="S38" s="73"/>
    </row>
    <row r="39" spans="1:19">
      <c r="A39" s="131"/>
      <c r="B39" s="121"/>
      <c r="C39" s="122"/>
      <c r="D39" s="35"/>
      <c r="E39" s="75" t="s">
        <v>60</v>
      </c>
      <c r="F39" s="75">
        <v>3</v>
      </c>
      <c r="G39" s="76">
        <v>16</v>
      </c>
      <c r="H39" s="77">
        <v>32</v>
      </c>
      <c r="I39" s="76"/>
      <c r="J39" s="76"/>
      <c r="K39" s="77">
        <v>3</v>
      </c>
      <c r="L39" s="77"/>
      <c r="M39" s="77"/>
      <c r="N39" s="77"/>
      <c r="O39" s="96"/>
      <c r="P39" s="96"/>
      <c r="Q39" s="114" t="s">
        <v>21</v>
      </c>
      <c r="R39" s="52" t="s">
        <v>56</v>
      </c>
      <c r="S39" s="73"/>
    </row>
    <row r="40" spans="1:19">
      <c r="A40" s="131"/>
      <c r="B40" s="121"/>
      <c r="C40" s="122"/>
      <c r="D40" s="10"/>
      <c r="E40" s="75" t="s">
        <v>61</v>
      </c>
      <c r="F40" s="76">
        <v>3</v>
      </c>
      <c r="G40" s="76">
        <v>16</v>
      </c>
      <c r="H40" s="77">
        <v>32</v>
      </c>
      <c r="I40" s="77"/>
      <c r="J40" s="77"/>
      <c r="K40" s="77"/>
      <c r="L40" s="77">
        <v>3</v>
      </c>
      <c r="M40" s="77"/>
      <c r="N40" s="76"/>
      <c r="O40" s="76"/>
      <c r="P40" s="23"/>
      <c r="Q40" s="102" t="s">
        <v>21</v>
      </c>
      <c r="R40" s="52" t="s">
        <v>56</v>
      </c>
      <c r="S40" s="73"/>
    </row>
    <row r="41" spans="1:19">
      <c r="A41" s="131"/>
      <c r="B41" s="123"/>
      <c r="C41" s="124"/>
      <c r="D41" s="67"/>
      <c r="E41" s="11" t="s">
        <v>30</v>
      </c>
      <c r="F41" s="11">
        <f t="shared" ref="F41:N41" si="0">SUM(F33:F40)</f>
        <v>25</v>
      </c>
      <c r="G41" s="11">
        <f t="shared" si="0"/>
        <v>208</v>
      </c>
      <c r="H41" s="11">
        <f t="shared" si="0"/>
        <v>192</v>
      </c>
      <c r="I41" s="11">
        <f t="shared" si="0"/>
        <v>10</v>
      </c>
      <c r="J41" s="11">
        <f t="shared" si="0"/>
        <v>9</v>
      </c>
      <c r="K41" s="11">
        <f t="shared" si="0"/>
        <v>3</v>
      </c>
      <c r="L41" s="11">
        <f t="shared" si="0"/>
        <v>3</v>
      </c>
      <c r="M41" s="11">
        <v>0</v>
      </c>
      <c r="N41" s="11">
        <f t="shared" si="0"/>
        <v>0</v>
      </c>
      <c r="O41" s="11">
        <v>0</v>
      </c>
      <c r="P41" s="11">
        <v>0</v>
      </c>
      <c r="Q41" s="23"/>
      <c r="R41" s="52"/>
      <c r="S41" s="73"/>
    </row>
    <row r="42" spans="1:19">
      <c r="A42" s="131"/>
      <c r="B42" s="119" t="s">
        <v>143</v>
      </c>
      <c r="C42" s="120"/>
      <c r="D42" s="67"/>
      <c r="E42" s="7" t="s">
        <v>62</v>
      </c>
      <c r="F42" s="75">
        <v>3</v>
      </c>
      <c r="G42" s="76">
        <v>16</v>
      </c>
      <c r="H42" s="77">
        <v>32</v>
      </c>
      <c r="I42" s="77"/>
      <c r="J42" s="77"/>
      <c r="K42" s="77"/>
      <c r="L42" s="80"/>
      <c r="M42" s="80"/>
      <c r="N42" s="80">
        <v>3</v>
      </c>
      <c r="O42" s="77"/>
      <c r="P42" s="11"/>
      <c r="Q42" s="23" t="s">
        <v>21</v>
      </c>
      <c r="R42" s="52" t="s">
        <v>56</v>
      </c>
      <c r="S42" s="73"/>
    </row>
    <row r="43" spans="1:19">
      <c r="A43" s="131"/>
      <c r="B43" s="121"/>
      <c r="C43" s="122"/>
      <c r="D43" s="67"/>
      <c r="E43" s="75" t="s">
        <v>63</v>
      </c>
      <c r="F43" s="79">
        <v>3</v>
      </c>
      <c r="G43" s="80">
        <v>16</v>
      </c>
      <c r="H43" s="80">
        <v>32</v>
      </c>
      <c r="I43" s="77"/>
      <c r="J43" s="77"/>
      <c r="K43" s="77"/>
      <c r="L43" s="80"/>
      <c r="M43" s="80"/>
      <c r="N43" s="80">
        <v>3</v>
      </c>
      <c r="O43" s="77"/>
      <c r="P43" s="11"/>
      <c r="Q43" s="23" t="s">
        <v>21</v>
      </c>
      <c r="R43" s="52" t="s">
        <v>56</v>
      </c>
      <c r="S43" s="73"/>
    </row>
    <row r="44" spans="1:19">
      <c r="A44" s="131"/>
      <c r="B44" s="121"/>
      <c r="C44" s="122"/>
      <c r="D44" s="67"/>
      <c r="E44" s="75" t="s">
        <v>64</v>
      </c>
      <c r="F44" s="79">
        <v>3</v>
      </c>
      <c r="G44" s="80">
        <v>16</v>
      </c>
      <c r="H44" s="80">
        <v>32</v>
      </c>
      <c r="I44" s="76"/>
      <c r="J44" s="76"/>
      <c r="K44" s="77">
        <v>3</v>
      </c>
      <c r="L44" s="77"/>
      <c r="M44" s="77"/>
      <c r="N44" s="77"/>
      <c r="O44" s="77"/>
      <c r="P44" s="11"/>
      <c r="Q44" s="23" t="s">
        <v>21</v>
      </c>
      <c r="R44" s="52" t="s">
        <v>56</v>
      </c>
      <c r="S44" s="73"/>
    </row>
    <row r="45" spans="1:19">
      <c r="A45" s="131"/>
      <c r="B45" s="121"/>
      <c r="C45" s="122"/>
      <c r="D45" s="67"/>
      <c r="E45" s="75" t="s">
        <v>147</v>
      </c>
      <c r="F45" s="76">
        <v>3</v>
      </c>
      <c r="G45" s="76">
        <v>16</v>
      </c>
      <c r="H45" s="77">
        <v>32</v>
      </c>
      <c r="I45" s="98"/>
      <c r="J45" s="98"/>
      <c r="K45" s="98"/>
      <c r="L45" s="98"/>
      <c r="M45" s="98">
        <v>3</v>
      </c>
      <c r="N45" s="98"/>
      <c r="O45" s="98"/>
      <c r="P45" s="98"/>
      <c r="Q45" s="23" t="s">
        <v>21</v>
      </c>
      <c r="R45" s="52" t="s">
        <v>56</v>
      </c>
      <c r="S45" s="73"/>
    </row>
    <row r="46" spans="1:19">
      <c r="A46" s="131"/>
      <c r="B46" s="121"/>
      <c r="C46" s="122"/>
      <c r="D46" s="67"/>
      <c r="E46" s="78" t="s">
        <v>144</v>
      </c>
      <c r="F46" s="75">
        <v>3</v>
      </c>
      <c r="G46" s="77">
        <v>16</v>
      </c>
      <c r="H46" s="77">
        <v>32</v>
      </c>
      <c r="I46" s="76"/>
      <c r="J46" s="76"/>
      <c r="K46" s="77"/>
      <c r="L46" s="77"/>
      <c r="M46" s="77"/>
      <c r="N46" s="77">
        <v>3</v>
      </c>
      <c r="O46" s="77"/>
      <c r="P46" s="11"/>
      <c r="Q46" s="23" t="s">
        <v>21</v>
      </c>
      <c r="R46" s="52" t="s">
        <v>56</v>
      </c>
      <c r="S46" s="73"/>
    </row>
    <row r="47" spans="1:19">
      <c r="A47" s="131"/>
      <c r="B47" s="121"/>
      <c r="C47" s="122"/>
      <c r="D47" s="67"/>
      <c r="E47" s="81" t="s">
        <v>65</v>
      </c>
      <c r="F47" s="75">
        <v>3</v>
      </c>
      <c r="G47" s="77">
        <v>16</v>
      </c>
      <c r="H47" s="77">
        <v>32</v>
      </c>
      <c r="I47" s="76"/>
      <c r="J47" s="76"/>
      <c r="K47" s="77"/>
      <c r="L47" s="77"/>
      <c r="M47" s="77">
        <v>3</v>
      </c>
      <c r="N47" s="77"/>
      <c r="O47" s="77"/>
      <c r="P47" s="11"/>
      <c r="Q47" s="23" t="s">
        <v>21</v>
      </c>
      <c r="R47" s="52" t="s">
        <v>56</v>
      </c>
      <c r="S47" s="73"/>
    </row>
    <row r="48" spans="1:19">
      <c r="A48" s="131"/>
      <c r="B48" s="121"/>
      <c r="C48" s="122"/>
      <c r="D48" s="10"/>
      <c r="E48" s="115" t="s">
        <v>139</v>
      </c>
      <c r="F48" s="79">
        <v>4</v>
      </c>
      <c r="G48" s="80">
        <v>32</v>
      </c>
      <c r="H48" s="80">
        <v>32</v>
      </c>
      <c r="I48" s="77"/>
      <c r="J48" s="77"/>
      <c r="K48" s="77">
        <v>4</v>
      </c>
      <c r="L48" s="80"/>
      <c r="M48" s="80"/>
      <c r="N48" s="80"/>
      <c r="O48" s="77"/>
      <c r="P48" s="11"/>
      <c r="Q48" s="23" t="s">
        <v>21</v>
      </c>
      <c r="R48" s="52" t="s">
        <v>56</v>
      </c>
      <c r="S48" s="73"/>
    </row>
    <row r="49" spans="1:19">
      <c r="A49" s="131"/>
      <c r="B49" s="121"/>
      <c r="C49" s="122"/>
      <c r="D49" s="10"/>
      <c r="E49" s="81" t="s">
        <v>140</v>
      </c>
      <c r="F49" s="75">
        <v>4</v>
      </c>
      <c r="G49" s="77">
        <v>32</v>
      </c>
      <c r="H49" s="77">
        <v>32</v>
      </c>
      <c r="I49" s="99"/>
      <c r="J49" s="77"/>
      <c r="K49" s="77"/>
      <c r="L49" s="11">
        <v>4</v>
      </c>
      <c r="M49" s="11"/>
      <c r="N49" s="11"/>
      <c r="O49" s="11"/>
      <c r="P49" s="11"/>
      <c r="Q49" s="23" t="s">
        <v>21</v>
      </c>
      <c r="R49" s="52" t="s">
        <v>56</v>
      </c>
      <c r="S49" s="73"/>
    </row>
    <row r="50" spans="1:19">
      <c r="A50" s="131"/>
      <c r="B50" s="121"/>
      <c r="C50" s="122"/>
      <c r="D50" s="10"/>
      <c r="E50" s="81" t="s">
        <v>141</v>
      </c>
      <c r="F50" s="75">
        <v>3</v>
      </c>
      <c r="G50" s="76">
        <v>16</v>
      </c>
      <c r="H50" s="77">
        <v>32</v>
      </c>
      <c r="I50" s="99"/>
      <c r="J50" s="77"/>
      <c r="K50" s="77"/>
      <c r="L50" s="11">
        <v>3</v>
      </c>
      <c r="M50" s="11"/>
      <c r="N50" s="11"/>
      <c r="O50" s="11"/>
      <c r="P50" s="11"/>
      <c r="Q50" s="23" t="s">
        <v>21</v>
      </c>
      <c r="R50" s="52" t="s">
        <v>56</v>
      </c>
      <c r="S50" s="73"/>
    </row>
    <row r="51" spans="1:19">
      <c r="A51" s="131"/>
      <c r="B51" s="121"/>
      <c r="C51" s="122"/>
      <c r="D51" s="10"/>
      <c r="E51" s="82" t="s">
        <v>66</v>
      </c>
      <c r="F51" s="75">
        <v>3</v>
      </c>
      <c r="G51" s="76">
        <v>16</v>
      </c>
      <c r="H51" s="77">
        <v>32</v>
      </c>
      <c r="I51" s="95"/>
      <c r="J51" s="95"/>
      <c r="K51" s="80"/>
      <c r="L51" s="80"/>
      <c r="M51" s="80">
        <v>3</v>
      </c>
      <c r="N51" s="80"/>
      <c r="O51" s="77"/>
      <c r="P51" s="11"/>
      <c r="Q51" s="23" t="s">
        <v>21</v>
      </c>
      <c r="R51" s="52" t="s">
        <v>56</v>
      </c>
      <c r="S51" s="73"/>
    </row>
    <row r="52" spans="1:19">
      <c r="A52" s="131"/>
      <c r="B52" s="121"/>
      <c r="C52" s="122"/>
      <c r="D52" s="10"/>
      <c r="E52" s="82" t="s">
        <v>67</v>
      </c>
      <c r="F52" s="79">
        <v>4</v>
      </c>
      <c r="G52" s="80">
        <v>32</v>
      </c>
      <c r="H52" s="80">
        <v>32</v>
      </c>
      <c r="I52" s="95"/>
      <c r="J52" s="95"/>
      <c r="K52" s="80"/>
      <c r="L52" s="80"/>
      <c r="M52" s="80"/>
      <c r="N52" s="80"/>
      <c r="O52" s="77">
        <v>4</v>
      </c>
      <c r="P52" s="11"/>
      <c r="Q52" s="23" t="s">
        <v>21</v>
      </c>
      <c r="R52" s="52" t="s">
        <v>56</v>
      </c>
      <c r="S52" s="73"/>
    </row>
    <row r="53" spans="1:19">
      <c r="A53" s="131"/>
      <c r="B53" s="123"/>
      <c r="C53" s="124"/>
      <c r="D53" s="10"/>
      <c r="E53" s="83" t="s">
        <v>30</v>
      </c>
      <c r="F53" s="84">
        <f>SUM(F42:F52)</f>
        <v>36</v>
      </c>
      <c r="G53" s="84">
        <f>SUM(G42:G52)</f>
        <v>224</v>
      </c>
      <c r="H53" s="84">
        <f>SUM(H42:H52)</f>
        <v>352</v>
      </c>
      <c r="I53" s="84">
        <v>0</v>
      </c>
      <c r="J53" s="84">
        <f>SUM(J48:J52)</f>
        <v>0</v>
      </c>
      <c r="K53" s="84">
        <f>SUM(K42:K52)</f>
        <v>7</v>
      </c>
      <c r="L53" s="84">
        <f>SUM(L42:L52)</f>
        <v>7</v>
      </c>
      <c r="M53" s="84">
        <f>SUM(M42:M52)</f>
        <v>9</v>
      </c>
      <c r="N53" s="84">
        <v>9</v>
      </c>
      <c r="O53" s="84">
        <v>4</v>
      </c>
      <c r="P53" s="84">
        <v>0</v>
      </c>
      <c r="Q53" s="83"/>
      <c r="R53" s="104"/>
      <c r="S53" s="83"/>
    </row>
    <row r="54" spans="1:19" ht="13.5" customHeight="1">
      <c r="A54" s="131"/>
      <c r="B54" s="119" t="s">
        <v>68</v>
      </c>
      <c r="C54" s="120"/>
      <c r="D54" s="10"/>
      <c r="E54" s="75" t="s">
        <v>69</v>
      </c>
      <c r="F54" s="23">
        <v>3</v>
      </c>
      <c r="G54" s="23">
        <v>16</v>
      </c>
      <c r="H54" s="23">
        <v>32</v>
      </c>
      <c r="I54" s="95"/>
      <c r="J54" s="95"/>
      <c r="K54" s="80"/>
      <c r="L54" s="80"/>
      <c r="M54" s="80"/>
      <c r="N54" s="80"/>
      <c r="O54" s="77">
        <v>3</v>
      </c>
      <c r="P54" s="100"/>
      <c r="Q54" s="102" t="s">
        <v>14</v>
      </c>
      <c r="R54" s="52" t="s">
        <v>56</v>
      </c>
      <c r="S54" s="73"/>
    </row>
    <row r="55" spans="1:19" ht="13.5" customHeight="1">
      <c r="A55" s="131"/>
      <c r="B55" s="121"/>
      <c r="C55" s="122"/>
      <c r="D55" s="10"/>
      <c r="E55" s="75" t="s">
        <v>70</v>
      </c>
      <c r="F55" s="27">
        <v>3</v>
      </c>
      <c r="G55" s="76">
        <v>16</v>
      </c>
      <c r="H55" s="23">
        <v>32</v>
      </c>
      <c r="I55" s="95"/>
      <c r="J55" s="95"/>
      <c r="K55" s="80"/>
      <c r="L55" s="80">
        <v>3</v>
      </c>
      <c r="M55" s="80"/>
      <c r="N55" s="80"/>
      <c r="O55" s="77"/>
      <c r="P55" s="100"/>
      <c r="Q55" s="102" t="s">
        <v>14</v>
      </c>
      <c r="R55" s="52" t="s">
        <v>56</v>
      </c>
      <c r="S55" s="73"/>
    </row>
    <row r="56" spans="1:19" ht="13.5" customHeight="1">
      <c r="A56" s="131"/>
      <c r="B56" s="121"/>
      <c r="C56" s="122"/>
      <c r="D56" s="10"/>
      <c r="E56" s="78" t="s">
        <v>71</v>
      </c>
      <c r="F56" s="75">
        <v>3</v>
      </c>
      <c r="G56" s="76">
        <v>16</v>
      </c>
      <c r="H56" s="77">
        <v>32</v>
      </c>
      <c r="I56" s="95"/>
      <c r="J56" s="95"/>
      <c r="K56" s="80">
        <v>3</v>
      </c>
      <c r="L56" s="80"/>
      <c r="M56" s="80"/>
      <c r="N56" s="80"/>
      <c r="O56" s="77"/>
      <c r="P56" s="100"/>
      <c r="Q56" s="102" t="s">
        <v>14</v>
      </c>
      <c r="R56" s="52" t="s">
        <v>56</v>
      </c>
      <c r="S56" s="73"/>
    </row>
    <row r="57" spans="1:19" ht="13.5" customHeight="1">
      <c r="A57" s="131"/>
      <c r="B57" s="121"/>
      <c r="C57" s="122"/>
      <c r="D57" s="10"/>
      <c r="E57" s="78" t="s">
        <v>72</v>
      </c>
      <c r="F57" s="27">
        <v>3</v>
      </c>
      <c r="G57" s="85">
        <v>16</v>
      </c>
      <c r="H57" s="85">
        <v>32</v>
      </c>
      <c r="I57" s="95"/>
      <c r="J57" s="95"/>
      <c r="K57" s="80"/>
      <c r="L57" s="80"/>
      <c r="M57" s="80">
        <v>3</v>
      </c>
      <c r="N57" s="80"/>
      <c r="O57" s="77"/>
      <c r="P57" s="100"/>
      <c r="Q57" s="102" t="s">
        <v>14</v>
      </c>
      <c r="R57" s="52" t="s">
        <v>56</v>
      </c>
      <c r="S57" s="73"/>
    </row>
    <row r="58" spans="1:19" ht="13.5" customHeight="1">
      <c r="A58" s="131"/>
      <c r="B58" s="121"/>
      <c r="C58" s="122"/>
      <c r="D58" s="10"/>
      <c r="E58" s="86" t="s">
        <v>73</v>
      </c>
      <c r="F58" s="27">
        <v>3</v>
      </c>
      <c r="G58" s="85">
        <v>16</v>
      </c>
      <c r="H58" s="85">
        <v>32</v>
      </c>
      <c r="I58" s="95"/>
      <c r="J58" s="95"/>
      <c r="K58" s="80"/>
      <c r="L58" s="80"/>
      <c r="M58" s="80">
        <v>3</v>
      </c>
      <c r="N58" s="80"/>
      <c r="O58" s="77"/>
      <c r="P58" s="100"/>
      <c r="Q58" s="102" t="s">
        <v>14</v>
      </c>
      <c r="R58" s="52" t="s">
        <v>56</v>
      </c>
      <c r="S58" s="73"/>
    </row>
    <row r="59" spans="1:19" ht="13.5" customHeight="1">
      <c r="A59" s="131"/>
      <c r="B59" s="121"/>
      <c r="C59" s="122"/>
      <c r="D59" s="10"/>
      <c r="E59" s="75" t="s">
        <v>74</v>
      </c>
      <c r="F59" s="76">
        <v>3</v>
      </c>
      <c r="G59" s="76">
        <v>16</v>
      </c>
      <c r="H59" s="77">
        <v>32</v>
      </c>
      <c r="I59" s="77"/>
      <c r="J59" s="77"/>
      <c r="K59" s="80"/>
      <c r="L59" s="80"/>
      <c r="M59" s="80"/>
      <c r="N59" s="80"/>
      <c r="O59" s="77">
        <v>3</v>
      </c>
      <c r="P59" s="100"/>
      <c r="Q59" s="102" t="s">
        <v>14</v>
      </c>
      <c r="R59" s="52" t="s">
        <v>56</v>
      </c>
      <c r="S59" s="73"/>
    </row>
    <row r="60" spans="1:19">
      <c r="A60" s="131"/>
      <c r="B60" s="121"/>
      <c r="C60" s="122"/>
      <c r="D60" s="10"/>
      <c r="E60" s="11" t="s">
        <v>75</v>
      </c>
      <c r="F60" s="23">
        <v>3</v>
      </c>
      <c r="G60" s="76">
        <v>16</v>
      </c>
      <c r="H60" s="23">
        <v>32</v>
      </c>
      <c r="I60" s="95"/>
      <c r="J60" s="95"/>
      <c r="K60" s="80">
        <v>3</v>
      </c>
      <c r="L60" s="80"/>
      <c r="M60" s="80"/>
      <c r="N60" s="80"/>
      <c r="O60" s="77"/>
      <c r="P60" s="11"/>
      <c r="Q60" s="102" t="s">
        <v>14</v>
      </c>
      <c r="R60" s="52" t="s">
        <v>56</v>
      </c>
      <c r="S60" s="73"/>
    </row>
    <row r="61" spans="1:19">
      <c r="A61" s="131"/>
      <c r="B61" s="121"/>
      <c r="C61" s="122"/>
      <c r="D61" s="10"/>
      <c r="E61" s="82" t="s">
        <v>76</v>
      </c>
      <c r="F61" s="23">
        <v>3</v>
      </c>
      <c r="G61" s="76">
        <v>16</v>
      </c>
      <c r="H61" s="23">
        <v>32</v>
      </c>
      <c r="I61" s="23"/>
      <c r="J61" s="23"/>
      <c r="K61" s="23"/>
      <c r="L61" s="23">
        <v>3</v>
      </c>
      <c r="M61" s="23"/>
      <c r="N61" s="23"/>
      <c r="O61" s="23"/>
      <c r="P61" s="11"/>
      <c r="Q61" s="102" t="s">
        <v>14</v>
      </c>
      <c r="R61" s="52" t="s">
        <v>56</v>
      </c>
      <c r="S61" s="73"/>
    </row>
    <row r="62" spans="1:19">
      <c r="A62" s="131"/>
      <c r="B62" s="121"/>
      <c r="C62" s="122"/>
      <c r="D62" s="10"/>
      <c r="E62" s="11" t="s">
        <v>77</v>
      </c>
      <c r="F62" s="23">
        <v>3</v>
      </c>
      <c r="G62" s="76">
        <v>16</v>
      </c>
      <c r="H62" s="23">
        <v>32</v>
      </c>
      <c r="I62" s="23"/>
      <c r="J62" s="23"/>
      <c r="K62" s="23"/>
      <c r="L62" s="23"/>
      <c r="M62" s="23"/>
      <c r="N62" s="23">
        <v>3</v>
      </c>
      <c r="O62" s="23"/>
      <c r="P62" s="11"/>
      <c r="Q62" s="102" t="s">
        <v>14</v>
      </c>
      <c r="R62" s="52" t="s">
        <v>56</v>
      </c>
      <c r="S62" s="73"/>
    </row>
    <row r="63" spans="1:19">
      <c r="A63" s="131"/>
      <c r="B63" s="121"/>
      <c r="C63" s="122"/>
      <c r="D63" s="10"/>
      <c r="E63" s="11" t="s">
        <v>78</v>
      </c>
      <c r="F63" s="23">
        <v>3</v>
      </c>
      <c r="G63" s="76">
        <v>16</v>
      </c>
      <c r="H63" s="23">
        <v>32</v>
      </c>
      <c r="I63" s="23"/>
      <c r="J63" s="23"/>
      <c r="K63" s="23"/>
      <c r="L63" s="23"/>
      <c r="M63" s="23"/>
      <c r="N63" s="23">
        <v>3</v>
      </c>
      <c r="O63" s="23"/>
      <c r="P63" s="11"/>
      <c r="Q63" s="102" t="s">
        <v>14</v>
      </c>
      <c r="R63" s="52" t="s">
        <v>56</v>
      </c>
      <c r="S63" s="73"/>
    </row>
    <row r="64" spans="1:19">
      <c r="A64" s="131"/>
      <c r="B64" s="121"/>
      <c r="C64" s="122"/>
      <c r="D64" s="10"/>
      <c r="E64" s="87" t="s">
        <v>79</v>
      </c>
      <c r="F64" s="23">
        <v>3</v>
      </c>
      <c r="G64" s="76">
        <v>16</v>
      </c>
      <c r="H64" s="23">
        <v>32</v>
      </c>
      <c r="I64" s="23"/>
      <c r="J64" s="23"/>
      <c r="K64" s="23"/>
      <c r="L64" s="23"/>
      <c r="M64" s="23">
        <v>3</v>
      </c>
      <c r="N64" s="23"/>
      <c r="O64" s="23"/>
      <c r="P64" s="11"/>
      <c r="Q64" s="102" t="s">
        <v>14</v>
      </c>
      <c r="R64" s="52" t="s">
        <v>56</v>
      </c>
      <c r="S64" s="73"/>
    </row>
    <row r="65" spans="1:19">
      <c r="A65" s="131"/>
      <c r="B65" s="121"/>
      <c r="C65" s="122"/>
      <c r="D65" s="10"/>
      <c r="E65" s="11" t="s">
        <v>80</v>
      </c>
      <c r="F65" s="23">
        <v>2</v>
      </c>
      <c r="G65" s="23">
        <v>32</v>
      </c>
      <c r="H65" s="23">
        <v>0</v>
      </c>
      <c r="I65" s="23"/>
      <c r="J65" s="23"/>
      <c r="K65" s="23"/>
      <c r="L65" s="23"/>
      <c r="M65" s="23"/>
      <c r="N65" s="23"/>
      <c r="O65" s="23">
        <v>2</v>
      </c>
      <c r="P65" s="11"/>
      <c r="Q65" s="102" t="s">
        <v>14</v>
      </c>
      <c r="R65" s="52" t="s">
        <v>56</v>
      </c>
      <c r="S65" s="73"/>
    </row>
    <row r="66" spans="1:19">
      <c r="A66" s="131"/>
      <c r="B66" s="121"/>
      <c r="C66" s="122"/>
      <c r="D66" s="10"/>
      <c r="E66" s="86" t="s">
        <v>81</v>
      </c>
      <c r="F66" s="23">
        <v>2</v>
      </c>
      <c r="G66" s="23">
        <v>0</v>
      </c>
      <c r="H66" s="23">
        <v>32</v>
      </c>
      <c r="I66" s="23"/>
      <c r="J66" s="23"/>
      <c r="K66" s="23"/>
      <c r="L66" s="23"/>
      <c r="M66" s="23"/>
      <c r="N66" s="23">
        <v>2</v>
      </c>
      <c r="O66" s="23"/>
      <c r="P66" s="11"/>
      <c r="Q66" s="102" t="s">
        <v>14</v>
      </c>
      <c r="R66" s="52" t="s">
        <v>56</v>
      </c>
      <c r="S66" s="73"/>
    </row>
    <row r="67" spans="1:19">
      <c r="A67" s="131"/>
      <c r="B67" s="121"/>
      <c r="C67" s="122"/>
      <c r="D67" s="10"/>
      <c r="E67" s="86" t="s">
        <v>82</v>
      </c>
      <c r="F67" s="23">
        <v>1</v>
      </c>
      <c r="G67" s="23">
        <v>0</v>
      </c>
      <c r="H67" s="23">
        <v>16</v>
      </c>
      <c r="I67" s="23"/>
      <c r="J67" s="23">
        <v>1</v>
      </c>
      <c r="K67" s="23"/>
      <c r="L67" s="23"/>
      <c r="M67" s="23"/>
      <c r="N67" s="23"/>
      <c r="O67" s="23"/>
      <c r="P67" s="11"/>
      <c r="Q67" s="102" t="s">
        <v>14</v>
      </c>
      <c r="R67" s="52" t="s">
        <v>56</v>
      </c>
      <c r="S67" s="73"/>
    </row>
    <row r="68" spans="1:19" ht="14" customHeight="1">
      <c r="A68" s="132"/>
      <c r="B68" s="69"/>
      <c r="C68" s="142" t="s">
        <v>83</v>
      </c>
      <c r="D68" s="143"/>
      <c r="E68" s="144"/>
      <c r="F68" s="23">
        <v>26</v>
      </c>
      <c r="G68" s="23">
        <v>192</v>
      </c>
      <c r="H68" s="23">
        <v>224</v>
      </c>
      <c r="I68" s="23">
        <v>0</v>
      </c>
      <c r="J68" s="23">
        <v>1</v>
      </c>
      <c r="K68" s="23">
        <v>5</v>
      </c>
      <c r="L68" s="23">
        <v>4</v>
      </c>
      <c r="M68" s="23">
        <v>5</v>
      </c>
      <c r="N68" s="23">
        <v>5</v>
      </c>
      <c r="O68" s="110" t="s">
        <v>84</v>
      </c>
      <c r="P68" s="23">
        <v>0</v>
      </c>
      <c r="Q68" s="23"/>
      <c r="R68" s="52"/>
      <c r="S68" s="73"/>
    </row>
    <row r="69" spans="1:19" ht="14.25" customHeight="1">
      <c r="A69" s="117" t="s">
        <v>85</v>
      </c>
      <c r="B69" s="118" t="s">
        <v>86</v>
      </c>
      <c r="C69" s="118"/>
      <c r="D69" s="11"/>
      <c r="E69" s="11" t="s">
        <v>87</v>
      </c>
      <c r="F69" s="23">
        <v>2</v>
      </c>
      <c r="G69" s="23">
        <v>48</v>
      </c>
      <c r="H69" s="23"/>
      <c r="I69" s="23"/>
      <c r="J69" s="23"/>
      <c r="K69" s="23"/>
      <c r="L69" s="23"/>
      <c r="M69" s="23">
        <v>3</v>
      </c>
      <c r="N69" s="23"/>
      <c r="O69" s="23"/>
      <c r="P69" s="23"/>
      <c r="Q69" s="23"/>
      <c r="R69" s="52" t="s">
        <v>88</v>
      </c>
      <c r="S69" s="73"/>
    </row>
    <row r="70" spans="1:19" ht="15" customHeight="1">
      <c r="A70" s="117"/>
      <c r="B70" s="118"/>
      <c r="C70" s="118"/>
      <c r="D70" s="11"/>
      <c r="E70" s="11" t="s">
        <v>89</v>
      </c>
      <c r="F70" s="23">
        <v>2</v>
      </c>
      <c r="G70" s="23">
        <v>48</v>
      </c>
      <c r="H70" s="23"/>
      <c r="I70" s="23"/>
      <c r="J70" s="23"/>
      <c r="K70" s="23"/>
      <c r="L70" s="23"/>
      <c r="M70" s="23">
        <v>3</v>
      </c>
      <c r="N70" s="73"/>
      <c r="O70" s="23"/>
      <c r="P70" s="23"/>
      <c r="Q70" s="23"/>
      <c r="R70" s="52" t="s">
        <v>88</v>
      </c>
      <c r="S70" s="73"/>
    </row>
    <row r="71" spans="1:19" ht="15" customHeight="1">
      <c r="A71" s="117"/>
      <c r="B71" s="118"/>
      <c r="C71" s="118"/>
      <c r="D71" s="11"/>
      <c r="E71" s="11" t="s">
        <v>90</v>
      </c>
      <c r="F71" s="23">
        <v>2</v>
      </c>
      <c r="G71" s="23">
        <v>48</v>
      </c>
      <c r="H71" s="23"/>
      <c r="I71" s="23"/>
      <c r="J71" s="23"/>
      <c r="K71" s="23"/>
      <c r="L71" s="23"/>
      <c r="M71" s="23"/>
      <c r="N71" s="23"/>
      <c r="O71" s="23">
        <v>3</v>
      </c>
      <c r="P71" s="23"/>
      <c r="Q71" s="23"/>
      <c r="R71" s="52" t="s">
        <v>15</v>
      </c>
      <c r="S71" s="73"/>
    </row>
    <row r="72" spans="1:19" ht="15" customHeight="1">
      <c r="A72" s="117"/>
      <c r="B72" s="117" t="s">
        <v>91</v>
      </c>
      <c r="C72" s="117"/>
      <c r="D72" s="105"/>
      <c r="E72" s="11" t="s">
        <v>92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52"/>
      <c r="S72" s="73"/>
    </row>
    <row r="73" spans="1:19" ht="15" customHeight="1">
      <c r="A73" s="117"/>
      <c r="B73" s="117"/>
      <c r="C73" s="117"/>
      <c r="D73" s="66"/>
      <c r="E73" s="11" t="s">
        <v>93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52"/>
      <c r="S73" s="73"/>
    </row>
    <row r="74" spans="1:19" ht="15" customHeight="1">
      <c r="A74" s="117"/>
      <c r="B74" s="117"/>
      <c r="C74" s="117"/>
      <c r="D74" s="66"/>
      <c r="E74" s="11" t="s">
        <v>94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52"/>
      <c r="S74" s="73"/>
    </row>
    <row r="75" spans="1:19" ht="15" customHeight="1">
      <c r="A75" s="117"/>
      <c r="B75" s="117"/>
      <c r="C75" s="117"/>
      <c r="D75" s="66"/>
      <c r="E75" s="11" t="s">
        <v>95</v>
      </c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52"/>
      <c r="S75" s="73"/>
    </row>
    <row r="76" spans="1:19" ht="15" customHeight="1">
      <c r="A76" s="117"/>
      <c r="B76" s="117"/>
      <c r="C76" s="117"/>
      <c r="D76" s="66"/>
      <c r="E76" s="11" t="s">
        <v>96</v>
      </c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52"/>
      <c r="S76" s="73"/>
    </row>
    <row r="77" spans="1:19" ht="13.5" customHeight="1">
      <c r="A77" s="117"/>
      <c r="B77" s="117"/>
      <c r="C77" s="117"/>
      <c r="D77" s="106"/>
      <c r="E77" s="106" t="s">
        <v>97</v>
      </c>
      <c r="F77" s="23">
        <v>12</v>
      </c>
      <c r="G77" s="23">
        <v>192</v>
      </c>
      <c r="H77" s="23">
        <v>0</v>
      </c>
      <c r="I77" s="23">
        <v>0</v>
      </c>
      <c r="J77" s="23">
        <v>0</v>
      </c>
      <c r="K77" s="23">
        <v>2</v>
      </c>
      <c r="L77" s="23">
        <v>2</v>
      </c>
      <c r="M77" s="23">
        <v>3</v>
      </c>
      <c r="N77" s="23">
        <v>2</v>
      </c>
      <c r="O77" s="23">
        <v>3</v>
      </c>
      <c r="P77" s="23">
        <v>0</v>
      </c>
      <c r="Q77" s="23"/>
      <c r="R77" s="52"/>
      <c r="S77" s="73"/>
    </row>
    <row r="78" spans="1:19" ht="13.5" customHeight="1">
      <c r="A78" s="133"/>
      <c r="B78" s="133"/>
      <c r="C78" s="133"/>
      <c r="D78" s="133"/>
      <c r="E78" s="11" t="s">
        <v>98</v>
      </c>
      <c r="F78" s="23"/>
      <c r="G78" s="23"/>
      <c r="H78" s="23"/>
      <c r="I78" s="23"/>
      <c r="J78" s="23"/>
      <c r="K78" s="23"/>
      <c r="L78" s="23"/>
      <c r="M78" s="23"/>
      <c r="N78" s="23"/>
      <c r="O78" s="110"/>
      <c r="P78" s="110"/>
      <c r="Q78" s="102" t="s">
        <v>14</v>
      </c>
      <c r="R78" s="52" t="s">
        <v>56</v>
      </c>
      <c r="S78" s="112"/>
    </row>
    <row r="79" spans="1:19">
      <c r="A79" s="134"/>
      <c r="B79" s="134"/>
      <c r="C79" s="134"/>
      <c r="D79" s="134"/>
      <c r="E79" s="11" t="s">
        <v>99</v>
      </c>
      <c r="F79" s="23">
        <v>2</v>
      </c>
      <c r="G79" s="73"/>
      <c r="H79" s="23" t="s">
        <v>100</v>
      </c>
      <c r="I79" s="74"/>
      <c r="J79" s="74"/>
      <c r="K79" s="74"/>
      <c r="L79" s="74"/>
      <c r="M79" s="74"/>
      <c r="N79" s="74"/>
      <c r="O79" s="111"/>
      <c r="P79" s="110" t="s">
        <v>36</v>
      </c>
      <c r="Q79" s="102" t="s">
        <v>14</v>
      </c>
      <c r="R79" s="52" t="s">
        <v>56</v>
      </c>
      <c r="S79" s="73"/>
    </row>
    <row r="80" spans="1:19">
      <c r="A80" s="134"/>
      <c r="B80" s="134"/>
      <c r="C80" s="134"/>
      <c r="D80" s="134"/>
      <c r="E80" s="11" t="s">
        <v>101</v>
      </c>
      <c r="F80" s="23">
        <v>4</v>
      </c>
      <c r="G80" s="16"/>
      <c r="H80" s="24" t="s">
        <v>102</v>
      </c>
      <c r="I80" s="89"/>
      <c r="J80" s="89"/>
      <c r="K80" s="89"/>
      <c r="L80" s="89"/>
      <c r="M80" s="89"/>
      <c r="N80" s="89"/>
      <c r="O80" s="90"/>
      <c r="P80" s="90" t="s">
        <v>103</v>
      </c>
      <c r="Q80" s="89"/>
      <c r="R80" s="52" t="s">
        <v>56</v>
      </c>
      <c r="S80" s="73"/>
    </row>
    <row r="81" spans="1:19" ht="14" customHeight="1">
      <c r="A81" s="125" t="s">
        <v>104</v>
      </c>
      <c r="B81" s="126"/>
      <c r="C81" s="126"/>
      <c r="D81" s="126"/>
      <c r="E81" s="127"/>
      <c r="F81" s="23">
        <v>116</v>
      </c>
      <c r="G81" s="23">
        <v>1008</v>
      </c>
      <c r="H81" s="23">
        <v>848</v>
      </c>
      <c r="I81" s="23">
        <v>23.5</v>
      </c>
      <c r="J81" s="23">
        <v>23.5</v>
      </c>
      <c r="K81" s="23">
        <v>16</v>
      </c>
      <c r="L81" s="23">
        <v>20</v>
      </c>
      <c r="M81" s="23">
        <v>12</v>
      </c>
      <c r="N81" s="23">
        <v>10.5</v>
      </c>
      <c r="O81" s="110" t="s">
        <v>148</v>
      </c>
      <c r="P81" s="110" t="s">
        <v>150</v>
      </c>
      <c r="Q81" s="23"/>
      <c r="R81" s="52"/>
      <c r="S81" s="73"/>
    </row>
    <row r="82" spans="1:19" ht="14" customHeight="1">
      <c r="A82" s="125" t="s">
        <v>105</v>
      </c>
      <c r="B82" s="126"/>
      <c r="C82" s="126"/>
      <c r="D82" s="126"/>
      <c r="E82" s="127"/>
      <c r="F82" s="23">
        <v>38</v>
      </c>
      <c r="G82" s="23">
        <v>384</v>
      </c>
      <c r="H82" s="23">
        <v>224</v>
      </c>
      <c r="I82" s="23">
        <v>0</v>
      </c>
      <c r="J82" s="23">
        <v>1</v>
      </c>
      <c r="K82" s="23">
        <v>7</v>
      </c>
      <c r="L82" s="23">
        <v>6</v>
      </c>
      <c r="M82" s="23">
        <v>8</v>
      </c>
      <c r="N82" s="23">
        <v>7</v>
      </c>
      <c r="O82" s="110" t="s">
        <v>149</v>
      </c>
      <c r="P82" s="110" t="s">
        <v>151</v>
      </c>
      <c r="Q82" s="23"/>
      <c r="R82" s="52"/>
      <c r="S82" s="73"/>
    </row>
    <row r="83" spans="1:19" ht="14" customHeight="1">
      <c r="A83" s="125" t="s">
        <v>106</v>
      </c>
      <c r="B83" s="126"/>
      <c r="C83" s="126"/>
      <c r="D83" s="126"/>
      <c r="E83" s="127"/>
      <c r="F83" s="23">
        <v>154</v>
      </c>
      <c r="G83" s="23">
        <f>SUM(G81:G82)</f>
        <v>1392</v>
      </c>
      <c r="H83" s="23">
        <f>SUM(H81:H82)</f>
        <v>1072</v>
      </c>
      <c r="I83" s="23">
        <v>23.5</v>
      </c>
      <c r="J83" s="23">
        <v>24.5</v>
      </c>
      <c r="K83" s="23">
        <v>23</v>
      </c>
      <c r="L83" s="23">
        <v>26</v>
      </c>
      <c r="M83" s="23">
        <v>20</v>
      </c>
      <c r="N83" s="23">
        <v>17.5</v>
      </c>
      <c r="O83" s="23">
        <v>13.5</v>
      </c>
      <c r="P83" s="23">
        <v>6</v>
      </c>
      <c r="Q83" s="23"/>
      <c r="R83" s="52"/>
      <c r="S83" s="73"/>
    </row>
    <row r="84" spans="1:19" ht="22.5" customHeight="1">
      <c r="A84" s="128" t="s">
        <v>107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01"/>
    </row>
    <row r="85" spans="1:19">
      <c r="A85" s="107" t="s">
        <v>108</v>
      </c>
      <c r="B85" s="107"/>
      <c r="C85" s="101"/>
      <c r="D85" s="108"/>
      <c r="E85" s="109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13"/>
      <c r="S85" s="101"/>
    </row>
    <row r="87" spans="1:19">
      <c r="A87" s="59" t="s">
        <v>109</v>
      </c>
      <c r="B87" s="60"/>
    </row>
    <row r="89" spans="1:19">
      <c r="A89" s="59" t="s">
        <v>110</v>
      </c>
    </row>
  </sheetData>
  <mergeCells count="32">
    <mergeCell ref="A1:R1"/>
    <mergeCell ref="I2:P2"/>
    <mergeCell ref="B32:D32"/>
    <mergeCell ref="C68:E68"/>
    <mergeCell ref="B77:C77"/>
    <mergeCell ref="D2:D3"/>
    <mergeCell ref="E2:E3"/>
    <mergeCell ref="F2:F3"/>
    <mergeCell ref="G2:G3"/>
    <mergeCell ref="H2:H3"/>
    <mergeCell ref="Q2:Q3"/>
    <mergeCell ref="R2:R3"/>
    <mergeCell ref="A83:E83"/>
    <mergeCell ref="A84:R84"/>
    <mergeCell ref="A4:A32"/>
    <mergeCell ref="A33:A68"/>
    <mergeCell ref="A69:A77"/>
    <mergeCell ref="A78:D78"/>
    <mergeCell ref="A79:D79"/>
    <mergeCell ref="A80:D80"/>
    <mergeCell ref="A81:E81"/>
    <mergeCell ref="A82:E82"/>
    <mergeCell ref="S2:S3"/>
    <mergeCell ref="B4:C17"/>
    <mergeCell ref="B18:C22"/>
    <mergeCell ref="B69:C71"/>
    <mergeCell ref="B72:C76"/>
    <mergeCell ref="B33:C41"/>
    <mergeCell ref="A2:C3"/>
    <mergeCell ref="B23:C31"/>
    <mergeCell ref="B54:C67"/>
    <mergeCell ref="B42:C53"/>
  </mergeCells>
  <phoneticPr fontId="17" type="noConversion"/>
  <pageMargins left="0.38888888888888901" right="0.16875000000000001" top="0.47916666666666702" bottom="0.55000000000000004" header="0.31388888888888899" footer="0.31388888888888899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73" workbookViewId="0">
      <selection activeCell="O102" sqref="O102"/>
    </sheetView>
  </sheetViews>
  <sheetFormatPr baseColWidth="10" defaultColWidth="8.83203125" defaultRowHeight="14" x14ac:dyDescent="0"/>
  <cols>
    <col min="1" max="2" width="3.6640625" customWidth="1"/>
    <col min="3" max="3" width="2.83203125" customWidth="1"/>
    <col min="4" max="4" width="10.1640625" style="1" customWidth="1"/>
    <col min="5" max="5" width="22.83203125" style="2" customWidth="1"/>
    <col min="6" max="6" width="4.6640625" customWidth="1"/>
    <col min="7" max="7" width="5.33203125" customWidth="1"/>
    <col min="8" max="17" width="6.6640625" customWidth="1"/>
    <col min="18" max="18" width="9" style="3" customWidth="1"/>
    <col min="19" max="19" width="7.6640625" customWidth="1"/>
  </cols>
  <sheetData>
    <row r="1" spans="1:19" ht="17">
      <c r="A1" s="158" t="s">
        <v>111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9" ht="20.25" customHeight="1">
      <c r="A2" s="151" t="s">
        <v>1</v>
      </c>
      <c r="B2" s="151"/>
      <c r="C2" s="151"/>
      <c r="D2" s="163" t="s">
        <v>2</v>
      </c>
      <c r="E2" s="149" t="s">
        <v>3</v>
      </c>
      <c r="F2" s="149" t="s">
        <v>4</v>
      </c>
      <c r="G2" s="164" t="s">
        <v>5</v>
      </c>
      <c r="H2" s="165" t="s">
        <v>6</v>
      </c>
      <c r="I2" s="159" t="s">
        <v>7</v>
      </c>
      <c r="J2" s="160"/>
      <c r="K2" s="160"/>
      <c r="L2" s="160"/>
      <c r="M2" s="160"/>
      <c r="N2" s="160"/>
      <c r="O2" s="160"/>
      <c r="P2" s="161"/>
      <c r="Q2" s="151" t="s">
        <v>8</v>
      </c>
      <c r="R2" s="166" t="s">
        <v>9</v>
      </c>
      <c r="S2" s="149" t="s">
        <v>10</v>
      </c>
    </row>
    <row r="3" spans="1:19" ht="27" customHeight="1">
      <c r="A3" s="151"/>
      <c r="B3" s="151"/>
      <c r="C3" s="151"/>
      <c r="D3" s="163"/>
      <c r="E3" s="149"/>
      <c r="F3" s="149"/>
      <c r="G3" s="164"/>
      <c r="H3" s="165"/>
      <c r="I3" s="6">
        <v>1</v>
      </c>
      <c r="J3" s="6">
        <v>2</v>
      </c>
      <c r="K3" s="6">
        <v>3</v>
      </c>
      <c r="L3" s="6">
        <v>4</v>
      </c>
      <c r="M3" s="6">
        <v>5</v>
      </c>
      <c r="N3" s="6">
        <v>6</v>
      </c>
      <c r="O3" s="6">
        <v>7</v>
      </c>
      <c r="P3" s="6">
        <v>8</v>
      </c>
      <c r="Q3" s="151"/>
      <c r="R3" s="166"/>
      <c r="S3" s="149"/>
    </row>
    <row r="4" spans="1:19" ht="13.5" customHeight="1">
      <c r="A4" s="155" t="s">
        <v>11</v>
      </c>
      <c r="B4" s="150" t="s">
        <v>12</v>
      </c>
      <c r="C4" s="150"/>
      <c r="D4" s="7" t="s">
        <v>112</v>
      </c>
      <c r="E4" s="8" t="s">
        <v>13</v>
      </c>
      <c r="F4" s="8">
        <v>1.5</v>
      </c>
      <c r="G4" s="8">
        <v>24</v>
      </c>
      <c r="H4" s="9"/>
      <c r="I4" s="8">
        <v>1.5</v>
      </c>
      <c r="J4" s="8"/>
      <c r="K4" s="8"/>
      <c r="L4" s="8"/>
      <c r="M4" s="8"/>
      <c r="N4" s="8"/>
      <c r="O4" s="8"/>
      <c r="P4" s="8"/>
      <c r="Q4" s="27" t="s">
        <v>14</v>
      </c>
      <c r="R4" s="51" t="s">
        <v>15</v>
      </c>
      <c r="S4" s="15"/>
    </row>
    <row r="5" spans="1:19">
      <c r="A5" s="155"/>
      <c r="B5" s="150"/>
      <c r="C5" s="150"/>
      <c r="D5" s="7" t="s">
        <v>113</v>
      </c>
      <c r="E5" s="8" t="s">
        <v>16</v>
      </c>
      <c r="F5" s="8">
        <v>1.5</v>
      </c>
      <c r="G5" s="8">
        <v>24</v>
      </c>
      <c r="H5" s="8"/>
      <c r="I5" s="8"/>
      <c r="J5" s="8">
        <v>1.5</v>
      </c>
      <c r="K5" s="8"/>
      <c r="L5" s="8"/>
      <c r="M5" s="8"/>
      <c r="N5" s="8"/>
      <c r="O5" s="8"/>
      <c r="P5" s="8"/>
      <c r="Q5" s="27" t="s">
        <v>14</v>
      </c>
      <c r="R5" s="51" t="s">
        <v>15</v>
      </c>
      <c r="S5" s="15"/>
    </row>
    <row r="6" spans="1:19">
      <c r="A6" s="155"/>
      <c r="B6" s="150"/>
      <c r="C6" s="150"/>
      <c r="D6" s="7">
        <v>120611002</v>
      </c>
      <c r="E6" s="8" t="s">
        <v>17</v>
      </c>
      <c r="F6" s="8">
        <v>2</v>
      </c>
      <c r="G6" s="8">
        <v>32</v>
      </c>
      <c r="H6" s="8"/>
      <c r="I6" s="8"/>
      <c r="J6" s="8"/>
      <c r="K6" s="8">
        <v>2</v>
      </c>
      <c r="L6" s="8"/>
      <c r="M6" s="8"/>
      <c r="N6" s="8"/>
      <c r="O6" s="8"/>
      <c r="P6" s="8"/>
      <c r="Q6" s="27" t="s">
        <v>14</v>
      </c>
      <c r="R6" s="51" t="s">
        <v>15</v>
      </c>
      <c r="S6" s="15"/>
    </row>
    <row r="7" spans="1:19">
      <c r="A7" s="155"/>
      <c r="B7" s="150"/>
      <c r="C7" s="150"/>
      <c r="D7" s="7">
        <v>120611003</v>
      </c>
      <c r="E7" s="8" t="s">
        <v>18</v>
      </c>
      <c r="F7" s="8">
        <v>2</v>
      </c>
      <c r="G7" s="8">
        <v>32</v>
      </c>
      <c r="H7" s="8"/>
      <c r="I7" s="8"/>
      <c r="J7" s="8">
        <v>2</v>
      </c>
      <c r="K7" s="8"/>
      <c r="L7" s="15"/>
      <c r="M7" s="8"/>
      <c r="N7" s="8"/>
      <c r="O7" s="8"/>
      <c r="P7" s="8"/>
      <c r="Q7" s="27" t="s">
        <v>14</v>
      </c>
      <c r="R7" s="51" t="s">
        <v>15</v>
      </c>
      <c r="S7" s="15"/>
    </row>
    <row r="8" spans="1:19" ht="26">
      <c r="A8" s="155"/>
      <c r="B8" s="150"/>
      <c r="C8" s="150"/>
      <c r="D8" s="7">
        <v>120611004</v>
      </c>
      <c r="E8" s="8" t="s">
        <v>19</v>
      </c>
      <c r="F8" s="8">
        <v>2</v>
      </c>
      <c r="G8" s="8">
        <v>32</v>
      </c>
      <c r="H8" s="8"/>
      <c r="I8" s="8"/>
      <c r="J8" s="8"/>
      <c r="K8" s="8"/>
      <c r="L8" s="8"/>
      <c r="M8" s="8">
        <v>2</v>
      </c>
      <c r="N8" s="8"/>
      <c r="O8" s="8"/>
      <c r="P8" s="8"/>
      <c r="Q8" s="27" t="s">
        <v>14</v>
      </c>
      <c r="R8" s="51" t="s">
        <v>15</v>
      </c>
      <c r="S8" s="15"/>
    </row>
    <row r="9" spans="1:19">
      <c r="A9" s="155"/>
      <c r="B9" s="150"/>
      <c r="C9" s="150"/>
      <c r="D9" s="10" t="s">
        <v>114</v>
      </c>
      <c r="E9" s="11" t="s">
        <v>115</v>
      </c>
      <c r="F9" s="11">
        <v>2</v>
      </c>
      <c r="G9" s="11">
        <v>32</v>
      </c>
      <c r="H9" s="11"/>
      <c r="I9" s="11">
        <v>2</v>
      </c>
      <c r="J9" s="11"/>
      <c r="K9" s="11"/>
      <c r="L9" s="11"/>
      <c r="M9" s="11"/>
      <c r="N9" s="11"/>
      <c r="O9" s="11"/>
      <c r="P9" s="11"/>
      <c r="Q9" s="23" t="s">
        <v>21</v>
      </c>
      <c r="R9" s="52" t="s">
        <v>15</v>
      </c>
      <c r="S9" s="15"/>
    </row>
    <row r="10" spans="1:19">
      <c r="A10" s="155"/>
      <c r="B10" s="150"/>
      <c r="C10" s="150"/>
      <c r="D10" s="10" t="s">
        <v>114</v>
      </c>
      <c r="E10" s="11" t="s">
        <v>115</v>
      </c>
      <c r="F10" s="11">
        <v>2</v>
      </c>
      <c r="G10" s="11">
        <v>32</v>
      </c>
      <c r="H10" s="11"/>
      <c r="I10" s="11"/>
      <c r="J10" s="11">
        <v>2</v>
      </c>
      <c r="K10" s="11"/>
      <c r="L10" s="11"/>
      <c r="M10" s="11"/>
      <c r="N10" s="11"/>
      <c r="O10" s="11"/>
      <c r="P10" s="11"/>
      <c r="Q10" s="23" t="s">
        <v>21</v>
      </c>
      <c r="R10" s="52" t="s">
        <v>15</v>
      </c>
      <c r="S10" s="15"/>
    </row>
    <row r="11" spans="1:19">
      <c r="A11" s="155"/>
      <c r="B11" s="150"/>
      <c r="C11" s="150"/>
      <c r="D11" s="10" t="s">
        <v>116</v>
      </c>
      <c r="E11" s="11" t="s">
        <v>20</v>
      </c>
      <c r="F11" s="11">
        <v>4</v>
      </c>
      <c r="G11" s="11">
        <v>64</v>
      </c>
      <c r="H11" s="11"/>
      <c r="I11" s="11">
        <v>4</v>
      </c>
      <c r="J11" s="11"/>
      <c r="K11" s="11"/>
      <c r="L11" s="11"/>
      <c r="M11" s="11"/>
      <c r="N11" s="11"/>
      <c r="O11" s="11"/>
      <c r="P11" s="11"/>
      <c r="Q11" s="23" t="s">
        <v>21</v>
      </c>
      <c r="R11" s="52" t="s">
        <v>15</v>
      </c>
      <c r="S11" s="15"/>
    </row>
    <row r="12" spans="1:19">
      <c r="A12" s="155"/>
      <c r="B12" s="150"/>
      <c r="C12" s="150"/>
      <c r="D12" s="7" t="s">
        <v>117</v>
      </c>
      <c r="E12" s="8" t="s">
        <v>22</v>
      </c>
      <c r="F12" s="8">
        <v>4</v>
      </c>
      <c r="G12" s="8">
        <v>64</v>
      </c>
      <c r="H12" s="8"/>
      <c r="I12" s="8"/>
      <c r="J12" s="8">
        <v>4</v>
      </c>
      <c r="K12" s="8"/>
      <c r="L12" s="8"/>
      <c r="M12" s="8"/>
      <c r="N12" s="8"/>
      <c r="O12" s="8"/>
      <c r="P12" s="8"/>
      <c r="Q12" s="53" t="s">
        <v>21</v>
      </c>
      <c r="R12" s="51" t="s">
        <v>15</v>
      </c>
      <c r="S12" s="15"/>
    </row>
    <row r="13" spans="1:19">
      <c r="A13" s="155"/>
      <c r="B13" s="150"/>
      <c r="C13" s="150"/>
      <c r="D13" s="7">
        <v>120311003</v>
      </c>
      <c r="E13" s="8" t="s">
        <v>23</v>
      </c>
      <c r="F13" s="8">
        <v>4</v>
      </c>
      <c r="G13" s="8">
        <v>64</v>
      </c>
      <c r="H13" s="8"/>
      <c r="I13" s="8"/>
      <c r="J13" s="8"/>
      <c r="K13" s="8">
        <v>4</v>
      </c>
      <c r="L13" s="8"/>
      <c r="M13" s="8"/>
      <c r="N13" s="8"/>
      <c r="O13" s="8"/>
      <c r="P13" s="8"/>
      <c r="Q13" s="53" t="s">
        <v>21</v>
      </c>
      <c r="R13" s="51" t="s">
        <v>15</v>
      </c>
      <c r="S13" s="15"/>
    </row>
    <row r="14" spans="1:19">
      <c r="A14" s="155"/>
      <c r="B14" s="150"/>
      <c r="C14" s="150"/>
      <c r="D14" s="7">
        <v>120311004</v>
      </c>
      <c r="E14" s="8" t="s">
        <v>24</v>
      </c>
      <c r="F14" s="8">
        <v>4</v>
      </c>
      <c r="G14" s="8">
        <v>64</v>
      </c>
      <c r="H14" s="8"/>
      <c r="I14" s="8"/>
      <c r="J14" s="8"/>
      <c r="K14" s="8"/>
      <c r="L14" s="8">
        <v>4</v>
      </c>
      <c r="M14" s="8"/>
      <c r="N14" s="8"/>
      <c r="O14" s="8"/>
      <c r="P14" s="8"/>
      <c r="Q14" s="53" t="s">
        <v>21</v>
      </c>
      <c r="R14" s="51" t="s">
        <v>15</v>
      </c>
      <c r="S14" s="15"/>
    </row>
    <row r="15" spans="1:19">
      <c r="A15" s="155"/>
      <c r="B15" s="150"/>
      <c r="C15" s="150"/>
      <c r="D15" s="7" t="s">
        <v>118</v>
      </c>
      <c r="E15" s="8" t="s">
        <v>25</v>
      </c>
      <c r="F15" s="8">
        <v>2</v>
      </c>
      <c r="G15" s="8">
        <v>32</v>
      </c>
      <c r="H15" s="8"/>
      <c r="I15" s="8"/>
      <c r="J15" s="8">
        <v>2</v>
      </c>
      <c r="K15" s="8"/>
      <c r="L15" s="8"/>
      <c r="M15" s="8"/>
      <c r="N15" s="8"/>
      <c r="O15" s="8"/>
      <c r="P15" s="8"/>
      <c r="Q15" s="27" t="s">
        <v>14</v>
      </c>
      <c r="R15" s="51" t="s">
        <v>15</v>
      </c>
      <c r="S15" s="15"/>
    </row>
    <row r="16" spans="1:19">
      <c r="A16" s="155"/>
      <c r="B16" s="150"/>
      <c r="C16" s="150"/>
      <c r="D16" s="7">
        <v>120411010</v>
      </c>
      <c r="E16" s="12" t="s">
        <v>26</v>
      </c>
      <c r="F16" s="12">
        <v>3</v>
      </c>
      <c r="G16" s="8">
        <v>48</v>
      </c>
      <c r="H16" s="12"/>
      <c r="I16" s="12">
        <v>3</v>
      </c>
      <c r="J16" s="8"/>
      <c r="K16" s="8"/>
      <c r="L16" s="8"/>
      <c r="M16" s="8"/>
      <c r="N16" s="8"/>
      <c r="O16" s="8"/>
      <c r="P16" s="8"/>
      <c r="Q16" s="27" t="s">
        <v>14</v>
      </c>
      <c r="R16" s="51" t="s">
        <v>15</v>
      </c>
      <c r="S16" s="15"/>
    </row>
    <row r="17" spans="1:19">
      <c r="A17" s="155"/>
      <c r="B17" s="150"/>
      <c r="C17" s="150"/>
      <c r="D17" s="7">
        <v>120411008</v>
      </c>
      <c r="E17" s="12" t="s">
        <v>27</v>
      </c>
      <c r="F17" s="12">
        <v>3</v>
      </c>
      <c r="H17" s="8">
        <v>48</v>
      </c>
      <c r="I17" s="29"/>
      <c r="J17" s="12">
        <v>3</v>
      </c>
      <c r="K17" s="8"/>
      <c r="L17" s="8"/>
      <c r="M17" s="8"/>
      <c r="N17" s="8"/>
      <c r="O17" s="8"/>
      <c r="P17" s="8"/>
      <c r="Q17" s="27" t="s">
        <v>14</v>
      </c>
      <c r="R17" s="51" t="s">
        <v>15</v>
      </c>
      <c r="S17" s="15"/>
    </row>
    <row r="18" spans="1:19">
      <c r="A18" s="155"/>
      <c r="B18" s="150"/>
      <c r="C18" s="150"/>
      <c r="D18" s="13"/>
      <c r="E18" s="12" t="s">
        <v>28</v>
      </c>
      <c r="F18" s="12">
        <v>1</v>
      </c>
      <c r="G18" s="8">
        <v>16</v>
      </c>
      <c r="H18" s="14"/>
      <c r="I18" s="12">
        <v>1</v>
      </c>
      <c r="J18" s="30"/>
      <c r="K18" s="14"/>
      <c r="L18" s="14"/>
      <c r="M18" s="14"/>
      <c r="N18" s="14"/>
      <c r="O18" s="14"/>
      <c r="P18" s="14"/>
      <c r="Q18" s="54"/>
      <c r="R18" s="51" t="s">
        <v>29</v>
      </c>
      <c r="S18" s="15"/>
    </row>
    <row r="19" spans="1:19">
      <c r="A19" s="155"/>
      <c r="B19" s="150"/>
      <c r="C19" s="150"/>
      <c r="D19" s="13"/>
      <c r="E19" s="12" t="s">
        <v>30</v>
      </c>
      <c r="F19" s="12">
        <f>SUM(F4:F18)</f>
        <v>38</v>
      </c>
      <c r="G19" s="8"/>
      <c r="H19" s="14"/>
      <c r="I19" s="12"/>
      <c r="J19" s="30"/>
      <c r="K19" s="14"/>
      <c r="L19" s="14"/>
      <c r="M19" s="14"/>
      <c r="N19" s="14"/>
      <c r="O19" s="14"/>
      <c r="P19" s="14"/>
      <c r="Q19" s="54"/>
      <c r="R19" s="51"/>
      <c r="S19" s="15"/>
    </row>
    <row r="20" spans="1:19" ht="13.5" customHeight="1">
      <c r="A20" s="155"/>
      <c r="B20" s="150" t="s">
        <v>31</v>
      </c>
      <c r="C20" s="150"/>
      <c r="D20" s="7" t="s">
        <v>119</v>
      </c>
      <c r="E20" s="8" t="s">
        <v>32</v>
      </c>
      <c r="F20" s="8">
        <v>1</v>
      </c>
      <c r="G20" s="8">
        <v>30</v>
      </c>
      <c r="H20" s="15"/>
      <c r="I20" s="31" t="s">
        <v>33</v>
      </c>
      <c r="J20" s="31"/>
      <c r="K20" s="31"/>
      <c r="L20" s="31"/>
      <c r="M20" s="32"/>
      <c r="N20" s="32"/>
      <c r="O20" s="32"/>
      <c r="P20" s="8"/>
      <c r="Q20" s="27" t="s">
        <v>14</v>
      </c>
      <c r="R20" s="51" t="s">
        <v>15</v>
      </c>
      <c r="S20" s="15"/>
    </row>
    <row r="21" spans="1:19">
      <c r="A21" s="155"/>
      <c r="B21" s="150"/>
      <c r="C21" s="150"/>
      <c r="D21" s="7" t="s">
        <v>120</v>
      </c>
      <c r="E21" s="8" t="s">
        <v>34</v>
      </c>
      <c r="F21" s="8">
        <v>1</v>
      </c>
      <c r="G21" s="8">
        <v>30</v>
      </c>
      <c r="H21" s="8"/>
      <c r="I21" s="33"/>
      <c r="J21" s="31" t="s">
        <v>33</v>
      </c>
      <c r="K21" s="33"/>
      <c r="L21" s="33"/>
      <c r="M21" s="34"/>
      <c r="N21" s="34"/>
      <c r="O21" s="34"/>
      <c r="P21" s="14"/>
      <c r="Q21" s="27" t="s">
        <v>14</v>
      </c>
      <c r="R21" s="51" t="s">
        <v>15</v>
      </c>
      <c r="S21" s="15"/>
    </row>
    <row r="22" spans="1:19">
      <c r="A22" s="155"/>
      <c r="B22" s="150"/>
      <c r="C22" s="150"/>
      <c r="D22" s="7" t="s">
        <v>121</v>
      </c>
      <c r="E22" s="11" t="s">
        <v>35</v>
      </c>
      <c r="F22" s="11">
        <v>1</v>
      </c>
      <c r="G22" s="16"/>
      <c r="H22" s="11">
        <v>30</v>
      </c>
      <c r="I22" s="35"/>
      <c r="J22" s="36"/>
      <c r="K22" s="31" t="s">
        <v>36</v>
      </c>
      <c r="L22" s="35"/>
      <c r="M22" s="37"/>
      <c r="N22" s="37"/>
      <c r="O22" s="37"/>
      <c r="P22" s="38"/>
      <c r="Q22" s="23" t="s">
        <v>14</v>
      </c>
      <c r="R22" s="52" t="s">
        <v>15</v>
      </c>
      <c r="S22" s="15"/>
    </row>
    <row r="23" spans="1:19" ht="13.5" customHeight="1">
      <c r="A23" s="155"/>
      <c r="B23" s="150"/>
      <c r="C23" s="150"/>
      <c r="D23" s="7" t="s">
        <v>122</v>
      </c>
      <c r="E23" s="11" t="s">
        <v>37</v>
      </c>
      <c r="F23" s="11">
        <v>1</v>
      </c>
      <c r="G23" s="16"/>
      <c r="H23" s="11">
        <v>30</v>
      </c>
      <c r="I23" s="35"/>
      <c r="J23" s="36"/>
      <c r="K23" s="35"/>
      <c r="L23" s="31" t="s">
        <v>36</v>
      </c>
      <c r="M23" s="37"/>
      <c r="N23" s="37"/>
      <c r="O23" s="37"/>
      <c r="P23" s="38"/>
      <c r="Q23" s="23" t="s">
        <v>14</v>
      </c>
      <c r="R23" s="52" t="s">
        <v>15</v>
      </c>
      <c r="S23" s="15"/>
    </row>
    <row r="24" spans="1:19" ht="13.5" customHeight="1">
      <c r="A24" s="155"/>
      <c r="B24" s="150"/>
      <c r="C24" s="150"/>
      <c r="D24" s="10"/>
      <c r="E24" s="12" t="s">
        <v>30</v>
      </c>
      <c r="F24" s="11">
        <v>4</v>
      </c>
      <c r="G24" s="16"/>
      <c r="H24" s="11"/>
      <c r="I24" s="37"/>
      <c r="J24" s="39"/>
      <c r="K24" s="37"/>
      <c r="L24" s="37"/>
      <c r="M24" s="37"/>
      <c r="N24" s="37"/>
      <c r="O24" s="37"/>
      <c r="P24" s="38"/>
      <c r="Q24" s="23"/>
      <c r="R24" s="52"/>
      <c r="S24" s="15"/>
    </row>
    <row r="25" spans="1:19" ht="13.5" customHeight="1">
      <c r="A25" s="155"/>
      <c r="B25" s="150" t="s">
        <v>38</v>
      </c>
      <c r="C25" s="150"/>
      <c r="D25" s="7" t="s">
        <v>123</v>
      </c>
      <c r="E25" s="12" t="s">
        <v>39</v>
      </c>
      <c r="F25" s="17">
        <v>2</v>
      </c>
      <c r="G25" s="15"/>
      <c r="H25" s="17" t="s">
        <v>40</v>
      </c>
      <c r="I25" s="31" t="s">
        <v>36</v>
      </c>
      <c r="J25" s="19"/>
      <c r="K25" s="19"/>
      <c r="L25" s="19"/>
      <c r="M25" s="19"/>
      <c r="N25" s="19"/>
      <c r="O25" s="19"/>
      <c r="P25" s="12"/>
      <c r="Q25" s="27" t="s">
        <v>14</v>
      </c>
      <c r="R25" s="51" t="s">
        <v>41</v>
      </c>
      <c r="S25" s="15"/>
    </row>
    <row r="26" spans="1:19">
      <c r="A26" s="155"/>
      <c r="B26" s="150"/>
      <c r="C26" s="150"/>
      <c r="D26" s="7" t="s">
        <v>124</v>
      </c>
      <c r="E26" s="12" t="s">
        <v>42</v>
      </c>
      <c r="F26" s="17">
        <v>0.5</v>
      </c>
      <c r="G26" s="17">
        <v>16</v>
      </c>
      <c r="H26" s="17"/>
      <c r="I26" s="19">
        <v>1</v>
      </c>
      <c r="J26" s="19"/>
      <c r="K26" s="19"/>
      <c r="L26" s="19"/>
      <c r="M26" s="19"/>
      <c r="N26" s="19"/>
      <c r="O26" s="19"/>
      <c r="P26" s="12"/>
      <c r="Q26" s="27" t="s">
        <v>14</v>
      </c>
      <c r="R26" s="51" t="s">
        <v>41</v>
      </c>
      <c r="S26" s="15"/>
    </row>
    <row r="27" spans="1:19">
      <c r="A27" s="155"/>
      <c r="B27" s="150"/>
      <c r="C27" s="150"/>
      <c r="D27" s="7" t="s">
        <v>125</v>
      </c>
      <c r="E27" s="12" t="s">
        <v>43</v>
      </c>
      <c r="F27" s="17">
        <v>0.5</v>
      </c>
      <c r="G27" s="17">
        <v>16</v>
      </c>
      <c r="H27" s="18"/>
      <c r="I27" s="40">
        <v>1</v>
      </c>
      <c r="J27" s="40"/>
      <c r="K27" s="40"/>
      <c r="L27" s="40"/>
      <c r="M27" s="40"/>
      <c r="N27" s="40"/>
      <c r="O27" s="40"/>
      <c r="P27" s="30"/>
      <c r="Q27" s="21" t="s">
        <v>21</v>
      </c>
      <c r="R27" s="51" t="s">
        <v>41</v>
      </c>
      <c r="S27" s="15"/>
    </row>
    <row r="28" spans="1:19">
      <c r="A28" s="155"/>
      <c r="B28" s="150"/>
      <c r="C28" s="150"/>
      <c r="D28" s="7" t="s">
        <v>126</v>
      </c>
      <c r="E28" s="12" t="s">
        <v>44</v>
      </c>
      <c r="F28" s="17">
        <v>0.5</v>
      </c>
      <c r="G28" s="15"/>
      <c r="H28" s="19">
        <v>16</v>
      </c>
      <c r="I28" s="40"/>
      <c r="J28" s="40"/>
      <c r="K28" s="40"/>
      <c r="L28" s="40"/>
      <c r="M28" s="40">
        <v>1</v>
      </c>
      <c r="N28" s="40"/>
      <c r="O28" s="40"/>
      <c r="P28" s="30"/>
      <c r="Q28" s="27" t="s">
        <v>14</v>
      </c>
      <c r="R28" s="51" t="s">
        <v>41</v>
      </c>
      <c r="S28" s="15"/>
    </row>
    <row r="29" spans="1:19">
      <c r="A29" s="155"/>
      <c r="B29" s="150"/>
      <c r="C29" s="150"/>
      <c r="D29" s="20" t="s">
        <v>127</v>
      </c>
      <c r="E29" s="12" t="s">
        <v>45</v>
      </c>
      <c r="F29" s="17">
        <v>0.5</v>
      </c>
      <c r="G29" s="19">
        <v>16</v>
      </c>
      <c r="H29" s="21"/>
      <c r="I29" s="32"/>
      <c r="J29" s="21"/>
      <c r="K29" s="21"/>
      <c r="L29" s="21"/>
      <c r="M29" s="21"/>
      <c r="N29" s="21">
        <v>1</v>
      </c>
      <c r="O29" s="21"/>
      <c r="P29" s="41"/>
      <c r="Q29" s="21" t="s">
        <v>21</v>
      </c>
      <c r="R29" s="51" t="s">
        <v>41</v>
      </c>
      <c r="S29" s="15"/>
    </row>
    <row r="30" spans="1:19">
      <c r="A30" s="155"/>
      <c r="B30" s="150"/>
      <c r="C30" s="150"/>
      <c r="D30" s="20" t="s">
        <v>128</v>
      </c>
      <c r="E30" s="12" t="s">
        <v>46</v>
      </c>
      <c r="F30" s="17">
        <v>4</v>
      </c>
      <c r="G30" s="22"/>
      <c r="H30" s="19" t="s">
        <v>47</v>
      </c>
      <c r="I30" s="34"/>
      <c r="J30" s="42"/>
      <c r="K30" s="43" t="s">
        <v>103</v>
      </c>
      <c r="L30" s="43" t="s">
        <v>48</v>
      </c>
      <c r="M30" s="43"/>
      <c r="N30" s="43"/>
      <c r="O30" s="43"/>
      <c r="P30" s="44"/>
      <c r="Q30" s="21" t="s">
        <v>14</v>
      </c>
      <c r="R30" s="51" t="s">
        <v>49</v>
      </c>
      <c r="S30" s="15"/>
    </row>
    <row r="31" spans="1:19">
      <c r="A31" s="155"/>
      <c r="B31" s="150"/>
      <c r="C31" s="150"/>
      <c r="D31" s="10" t="s">
        <v>129</v>
      </c>
      <c r="E31" s="11" t="s">
        <v>50</v>
      </c>
      <c r="F31" s="23">
        <v>2</v>
      </c>
      <c r="G31" s="16"/>
      <c r="H31" s="24">
        <v>32</v>
      </c>
      <c r="I31" s="45"/>
      <c r="J31" s="46"/>
      <c r="K31" s="47"/>
      <c r="L31" s="47"/>
      <c r="M31" s="47"/>
      <c r="N31" s="47"/>
      <c r="O31" s="47"/>
      <c r="P31" s="48"/>
      <c r="Q31" s="27" t="s">
        <v>14</v>
      </c>
      <c r="R31" s="52" t="s">
        <v>41</v>
      </c>
      <c r="S31" s="15"/>
    </row>
    <row r="32" spans="1:19">
      <c r="A32" s="155"/>
      <c r="B32" s="150"/>
      <c r="C32" s="150"/>
      <c r="D32" s="20" t="s">
        <v>130</v>
      </c>
      <c r="E32" s="12" t="s">
        <v>51</v>
      </c>
      <c r="F32" s="17">
        <v>1</v>
      </c>
      <c r="G32" s="19">
        <v>16</v>
      </c>
      <c r="H32" s="15"/>
      <c r="I32" s="32"/>
      <c r="J32" s="21"/>
      <c r="K32" s="49"/>
      <c r="L32" s="49"/>
      <c r="M32" s="49"/>
      <c r="N32" s="49">
        <v>0.5</v>
      </c>
      <c r="O32" s="49">
        <v>0.5</v>
      </c>
      <c r="P32" s="41"/>
      <c r="Q32" s="27" t="s">
        <v>14</v>
      </c>
      <c r="R32" s="55" t="s">
        <v>52</v>
      </c>
      <c r="S32" s="15"/>
    </row>
    <row r="33" spans="1:19">
      <c r="A33" s="155"/>
      <c r="B33" s="150"/>
      <c r="C33" s="150"/>
      <c r="D33" s="20"/>
      <c r="E33" s="12" t="s">
        <v>30</v>
      </c>
      <c r="F33" s="17">
        <f>SUM(F25:F32)</f>
        <v>11</v>
      </c>
      <c r="G33" s="15"/>
      <c r="H33" s="25"/>
      <c r="I33" s="32"/>
      <c r="J33" s="21"/>
      <c r="K33" s="21"/>
      <c r="L33" s="21"/>
      <c r="M33" s="21"/>
      <c r="N33" s="21"/>
      <c r="O33" s="21"/>
      <c r="P33" s="41"/>
      <c r="Q33" s="27"/>
      <c r="R33" s="55"/>
      <c r="S33" s="15"/>
    </row>
    <row r="34" spans="1:19">
      <c r="A34" s="155"/>
      <c r="B34" s="150"/>
      <c r="C34" s="150"/>
      <c r="D34" s="26"/>
      <c r="E34" s="8" t="s">
        <v>106</v>
      </c>
      <c r="F34" s="17">
        <f>F19+F24+F33</f>
        <v>53</v>
      </c>
      <c r="G34" s="15">
        <f>SUM(G4:G32)</f>
        <v>684</v>
      </c>
      <c r="H34" s="19"/>
      <c r="I34" s="19"/>
      <c r="J34" s="19"/>
      <c r="K34" s="19"/>
      <c r="L34" s="19"/>
      <c r="M34" s="19"/>
      <c r="N34" s="19"/>
      <c r="O34" s="19"/>
      <c r="P34" s="19"/>
      <c r="Q34" s="21"/>
      <c r="R34" s="51"/>
      <c r="S34" s="15"/>
    </row>
    <row r="35" spans="1:19" ht="13.5" customHeight="1">
      <c r="A35" s="155" t="s">
        <v>54</v>
      </c>
      <c r="B35" s="150" t="s">
        <v>131</v>
      </c>
      <c r="C35" s="150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7"/>
      <c r="R35" s="51"/>
      <c r="S35" s="15"/>
    </row>
    <row r="36" spans="1:19">
      <c r="A36" s="155"/>
      <c r="B36" s="150"/>
      <c r="C36" s="150"/>
      <c r="D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27"/>
      <c r="R36" s="51"/>
      <c r="S36" s="15"/>
    </row>
    <row r="37" spans="1:19">
      <c r="A37" s="155"/>
      <c r="B37" s="150"/>
      <c r="C37" s="150"/>
      <c r="D37" s="7"/>
      <c r="E37" s="8"/>
      <c r="F37" s="8"/>
      <c r="G37" s="8"/>
      <c r="H37" s="8"/>
      <c r="I37" s="8"/>
      <c r="J37" s="8"/>
      <c r="K37" s="50"/>
      <c r="L37" s="8"/>
      <c r="M37" s="8"/>
      <c r="N37" s="8"/>
      <c r="O37" s="8"/>
      <c r="P37" s="8"/>
      <c r="Q37" s="27"/>
      <c r="R37" s="51"/>
      <c r="S37" s="15"/>
    </row>
    <row r="38" spans="1:19">
      <c r="A38" s="155"/>
      <c r="B38" s="150"/>
      <c r="C38" s="150"/>
      <c r="D38" s="7"/>
      <c r="E38" s="8"/>
      <c r="F38" s="8"/>
      <c r="G38" s="8"/>
      <c r="H38" s="14"/>
      <c r="I38" s="14"/>
      <c r="J38" s="14"/>
      <c r="K38" s="14"/>
      <c r="L38" s="14"/>
      <c r="M38" s="14"/>
      <c r="N38" s="14"/>
      <c r="O38" s="14"/>
      <c r="P38" s="14"/>
      <c r="Q38" s="27"/>
      <c r="R38" s="51"/>
      <c r="S38" s="15"/>
    </row>
    <row r="39" spans="1:19">
      <c r="A39" s="155"/>
      <c r="B39" s="150"/>
      <c r="C39" s="150"/>
      <c r="D39" s="7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27"/>
      <c r="R39" s="51"/>
      <c r="S39" s="15"/>
    </row>
    <row r="40" spans="1:19">
      <c r="A40" s="155"/>
      <c r="B40" s="150"/>
      <c r="C40" s="150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27"/>
      <c r="R40" s="51"/>
      <c r="S40" s="15"/>
    </row>
    <row r="41" spans="1:19">
      <c r="A41" s="155"/>
      <c r="B41" s="150"/>
      <c r="C41" s="150"/>
      <c r="D41" s="13"/>
      <c r="E41" s="8"/>
      <c r="F41" s="8"/>
      <c r="G41" s="8"/>
      <c r="H41" s="14"/>
      <c r="I41" s="14"/>
      <c r="J41" s="14"/>
      <c r="K41" s="14"/>
      <c r="L41" s="14"/>
      <c r="M41" s="14"/>
      <c r="N41" s="14"/>
      <c r="O41" s="14"/>
      <c r="P41" s="14"/>
      <c r="Q41" s="50"/>
      <c r="R41" s="56"/>
      <c r="S41" s="15"/>
    </row>
    <row r="42" spans="1:19">
      <c r="A42" s="155"/>
      <c r="B42" s="150"/>
      <c r="C42" s="150"/>
      <c r="D42" s="13"/>
      <c r="E42" s="8"/>
      <c r="F42" s="8"/>
      <c r="G42" s="8"/>
      <c r="H42" s="14"/>
      <c r="I42" s="14"/>
      <c r="J42" s="14"/>
      <c r="K42" s="14"/>
      <c r="L42" s="14"/>
      <c r="M42" s="14"/>
      <c r="N42" s="14"/>
      <c r="O42" s="14"/>
      <c r="P42" s="14"/>
      <c r="Q42" s="50"/>
      <c r="R42" s="56"/>
      <c r="S42" s="15"/>
    </row>
    <row r="43" spans="1:19">
      <c r="A43" s="155"/>
      <c r="B43" s="150"/>
      <c r="C43" s="150"/>
      <c r="D43" s="5"/>
      <c r="E43" s="8" t="s">
        <v>30</v>
      </c>
      <c r="F43" s="8">
        <v>24</v>
      </c>
      <c r="G43" s="8">
        <v>384</v>
      </c>
      <c r="H43" s="8"/>
      <c r="I43" s="8"/>
      <c r="J43" s="8"/>
      <c r="K43" s="8"/>
      <c r="L43" s="8"/>
      <c r="M43" s="8"/>
      <c r="N43" s="8"/>
      <c r="O43" s="8"/>
      <c r="P43" s="8"/>
      <c r="Q43" s="27"/>
      <c r="R43" s="51"/>
      <c r="S43" s="15"/>
    </row>
    <row r="44" spans="1:19" ht="13.5" customHeight="1">
      <c r="A44" s="155"/>
      <c r="B44" s="152" t="s">
        <v>132</v>
      </c>
      <c r="C44" s="152"/>
      <c r="D44" s="7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27"/>
      <c r="R44" s="51"/>
      <c r="S44" s="15"/>
    </row>
    <row r="45" spans="1:19">
      <c r="A45" s="155"/>
      <c r="B45" s="152"/>
      <c r="C45" s="152"/>
      <c r="D45" s="7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27"/>
      <c r="R45" s="51"/>
      <c r="S45" s="15"/>
    </row>
    <row r="46" spans="1:19">
      <c r="A46" s="155"/>
      <c r="B46" s="152"/>
      <c r="C46" s="152"/>
      <c r="D46" s="7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27"/>
      <c r="R46" s="51"/>
      <c r="S46" s="15"/>
    </row>
    <row r="47" spans="1:19">
      <c r="A47" s="155"/>
      <c r="B47" s="152"/>
      <c r="C47" s="152"/>
      <c r="D47" s="7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27"/>
      <c r="R47" s="51"/>
      <c r="S47" s="15"/>
    </row>
    <row r="48" spans="1:19">
      <c r="A48" s="155"/>
      <c r="B48" s="152"/>
      <c r="C48" s="152"/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27"/>
      <c r="R48" s="51"/>
      <c r="S48" s="15"/>
    </row>
    <row r="49" spans="1:19">
      <c r="A49" s="155"/>
      <c r="B49" s="152"/>
      <c r="C49" s="152"/>
      <c r="D49" s="7"/>
      <c r="E49" s="8"/>
      <c r="F49" s="27"/>
      <c r="G49" s="27"/>
      <c r="H49" s="27"/>
      <c r="I49" s="27"/>
      <c r="J49" s="27"/>
      <c r="K49" s="27"/>
      <c r="L49" s="27"/>
      <c r="M49" s="27"/>
      <c r="N49" s="27"/>
      <c r="O49" s="8"/>
      <c r="P49" s="12"/>
      <c r="Q49" s="27"/>
      <c r="R49" s="51"/>
      <c r="S49" s="15"/>
    </row>
    <row r="50" spans="1:19">
      <c r="A50" s="155"/>
      <c r="B50" s="152"/>
      <c r="C50" s="152"/>
      <c r="D50" s="7"/>
      <c r="E50" s="8"/>
      <c r="F50" s="27"/>
      <c r="G50" s="27"/>
      <c r="H50" s="27"/>
      <c r="I50" s="27"/>
      <c r="J50" s="27"/>
      <c r="K50" s="27"/>
      <c r="L50" s="27"/>
      <c r="M50" s="27"/>
      <c r="N50" s="27"/>
      <c r="O50" s="8"/>
      <c r="P50" s="12"/>
      <c r="Q50" s="27"/>
      <c r="R50" s="51"/>
      <c r="S50" s="15"/>
    </row>
    <row r="51" spans="1:19">
      <c r="A51" s="155"/>
      <c r="B51" s="152"/>
      <c r="C51" s="152"/>
      <c r="D51" s="7"/>
      <c r="E51" s="8"/>
      <c r="F51" s="27"/>
      <c r="G51" s="27"/>
      <c r="H51" s="27"/>
      <c r="I51" s="27"/>
      <c r="J51" s="27"/>
      <c r="K51" s="27"/>
      <c r="L51" s="27"/>
      <c r="M51" s="27"/>
      <c r="N51" s="27"/>
      <c r="O51" s="8"/>
      <c r="P51" s="12"/>
      <c r="Q51" s="27"/>
      <c r="R51" s="51"/>
      <c r="S51" s="15"/>
    </row>
    <row r="52" spans="1:19">
      <c r="A52" s="155"/>
      <c r="B52" s="152"/>
      <c r="C52" s="152"/>
      <c r="D52" s="7"/>
      <c r="E52" s="8"/>
      <c r="F52" s="27"/>
      <c r="G52" s="27"/>
      <c r="H52" s="27"/>
      <c r="I52" s="27"/>
      <c r="J52" s="27"/>
      <c r="K52" s="27"/>
      <c r="L52" s="27"/>
      <c r="M52" s="27"/>
      <c r="N52" s="27"/>
      <c r="O52" s="8"/>
      <c r="P52" s="12"/>
      <c r="Q52" s="27"/>
      <c r="R52" s="51"/>
      <c r="S52" s="15"/>
    </row>
    <row r="53" spans="1:19">
      <c r="A53" s="155"/>
      <c r="B53" s="152"/>
      <c r="C53" s="152"/>
      <c r="D53" s="7"/>
      <c r="E53" s="8"/>
      <c r="F53" s="27"/>
      <c r="G53" s="27"/>
      <c r="H53" s="27"/>
      <c r="I53" s="27"/>
      <c r="J53" s="27"/>
      <c r="K53" s="27"/>
      <c r="L53" s="27"/>
      <c r="M53" s="27"/>
      <c r="N53" s="27"/>
      <c r="O53" s="8"/>
      <c r="P53" s="12"/>
      <c r="Q53" s="27"/>
      <c r="R53" s="51"/>
      <c r="S53" s="15"/>
    </row>
    <row r="54" spans="1:19">
      <c r="A54" s="155"/>
      <c r="B54" s="152"/>
      <c r="C54" s="152"/>
      <c r="D54" s="5"/>
      <c r="E54" s="8" t="s">
        <v>30</v>
      </c>
      <c r="F54" s="27">
        <v>30</v>
      </c>
      <c r="G54" s="27">
        <v>480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51"/>
      <c r="S54" s="15"/>
    </row>
    <row r="55" spans="1:19" ht="13.5" customHeight="1">
      <c r="A55" s="155"/>
      <c r="B55" s="150" t="s">
        <v>133</v>
      </c>
      <c r="C55" s="150" t="s">
        <v>134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57"/>
      <c r="S55" s="15"/>
    </row>
    <row r="56" spans="1:19">
      <c r="A56" s="155"/>
      <c r="B56" s="150"/>
      <c r="C56" s="150"/>
      <c r="D56" s="7"/>
      <c r="E56" s="8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8"/>
      <c r="Q56" s="27"/>
      <c r="R56" s="51"/>
      <c r="S56" s="15"/>
    </row>
    <row r="57" spans="1:19">
      <c r="A57" s="155"/>
      <c r="B57" s="150"/>
      <c r="C57" s="150"/>
      <c r="D57" s="7"/>
      <c r="E57" s="8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8"/>
      <c r="Q57" s="27"/>
      <c r="R57" s="51"/>
      <c r="S57" s="15"/>
    </row>
    <row r="58" spans="1:19">
      <c r="A58" s="155"/>
      <c r="B58" s="150"/>
      <c r="C58" s="150"/>
      <c r="D58" s="7"/>
      <c r="E58" s="8"/>
      <c r="F58" s="17"/>
      <c r="G58" s="27"/>
      <c r="H58" s="17"/>
      <c r="I58" s="17"/>
      <c r="J58" s="17"/>
      <c r="K58" s="17"/>
      <c r="L58" s="17"/>
      <c r="M58" s="17"/>
      <c r="N58" s="17"/>
      <c r="O58" s="17"/>
      <c r="P58" s="12"/>
      <c r="Q58" s="17"/>
      <c r="R58" s="51"/>
      <c r="S58" s="15"/>
    </row>
    <row r="59" spans="1:19">
      <c r="A59" s="155"/>
      <c r="B59" s="150"/>
      <c r="C59" s="150"/>
      <c r="D59" s="7"/>
      <c r="E59" s="12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8"/>
      <c r="Q59" s="27"/>
      <c r="R59" s="51"/>
      <c r="S59" s="15"/>
    </row>
    <row r="60" spans="1:19">
      <c r="A60" s="155"/>
      <c r="B60" s="150"/>
      <c r="C60" s="150"/>
      <c r="D60" s="7"/>
      <c r="E60" s="8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8"/>
      <c r="Q60" s="27"/>
      <c r="R60" s="51"/>
      <c r="S60" s="15"/>
    </row>
    <row r="61" spans="1:19">
      <c r="A61" s="155"/>
      <c r="B61" s="150"/>
      <c r="C61" s="150"/>
      <c r="D61" s="5"/>
      <c r="E61" s="8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51"/>
      <c r="S61" s="15"/>
    </row>
    <row r="62" spans="1:19">
      <c r="A62" s="155"/>
      <c r="B62" s="150"/>
      <c r="C62" s="150" t="s">
        <v>135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57"/>
      <c r="S62" s="15"/>
    </row>
    <row r="63" spans="1:19">
      <c r="A63" s="155"/>
      <c r="B63" s="150"/>
      <c r="C63" s="150"/>
      <c r="D63" s="7"/>
      <c r="E63" s="8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8"/>
      <c r="Q63" s="27"/>
      <c r="R63" s="51"/>
      <c r="S63" s="15"/>
    </row>
    <row r="64" spans="1:19">
      <c r="A64" s="155"/>
      <c r="B64" s="150"/>
      <c r="C64" s="150"/>
      <c r="D64" s="7"/>
      <c r="E64" s="8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8"/>
      <c r="Q64" s="27"/>
      <c r="R64" s="51"/>
      <c r="S64" s="15"/>
    </row>
    <row r="65" spans="1:19">
      <c r="A65" s="155"/>
      <c r="B65" s="150"/>
      <c r="C65" s="150"/>
      <c r="D65" s="7"/>
      <c r="E65" s="8"/>
      <c r="F65" s="17"/>
      <c r="G65" s="27"/>
      <c r="H65" s="17"/>
      <c r="I65" s="17"/>
      <c r="J65" s="17"/>
      <c r="K65" s="17"/>
      <c r="L65" s="17"/>
      <c r="M65" s="17"/>
      <c r="N65" s="17"/>
      <c r="O65" s="17"/>
      <c r="P65" s="12"/>
      <c r="Q65" s="17"/>
      <c r="R65" s="51"/>
      <c r="S65" s="15"/>
    </row>
    <row r="66" spans="1:19">
      <c r="A66" s="155"/>
      <c r="B66" s="150"/>
      <c r="C66" s="150"/>
      <c r="D66" s="7"/>
      <c r="E66" s="12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8"/>
      <c r="Q66" s="27"/>
      <c r="R66" s="51"/>
      <c r="S66" s="15"/>
    </row>
    <row r="67" spans="1:19">
      <c r="A67" s="155"/>
      <c r="B67" s="150"/>
      <c r="C67" s="150"/>
      <c r="D67" s="7"/>
      <c r="E67" s="8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8"/>
      <c r="Q67" s="27"/>
      <c r="R67" s="51"/>
      <c r="S67" s="15"/>
    </row>
    <row r="68" spans="1:19">
      <c r="A68" s="155"/>
      <c r="B68" s="150"/>
      <c r="C68" s="150"/>
      <c r="D68" s="5"/>
      <c r="E68" s="8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51"/>
      <c r="S68" s="15"/>
    </row>
    <row r="69" spans="1:19" ht="13.5" customHeight="1">
      <c r="A69" s="155"/>
      <c r="B69" s="150"/>
      <c r="C69" s="150" t="s">
        <v>136</v>
      </c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57"/>
      <c r="S69" s="15"/>
    </row>
    <row r="70" spans="1:19">
      <c r="A70" s="155"/>
      <c r="B70" s="150"/>
      <c r="C70" s="150"/>
      <c r="D70" s="5"/>
      <c r="E70" s="8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51"/>
      <c r="S70" s="15"/>
    </row>
    <row r="71" spans="1:19">
      <c r="A71" s="155"/>
      <c r="B71" s="150"/>
      <c r="C71" s="150"/>
      <c r="D71" s="5"/>
      <c r="E71" s="8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51"/>
      <c r="S71" s="15"/>
    </row>
    <row r="72" spans="1:19">
      <c r="A72" s="155"/>
      <c r="B72" s="150"/>
      <c r="C72" s="150"/>
      <c r="D72" s="5"/>
      <c r="E72" s="8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51"/>
      <c r="S72" s="15"/>
    </row>
    <row r="73" spans="1:19">
      <c r="A73" s="155"/>
      <c r="B73" s="150"/>
      <c r="C73" s="150"/>
      <c r="D73" s="5"/>
      <c r="E73" s="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51"/>
      <c r="S73" s="15"/>
    </row>
    <row r="74" spans="1:19">
      <c r="A74" s="155"/>
      <c r="B74" s="150"/>
      <c r="C74" s="150"/>
      <c r="D74" s="5"/>
      <c r="E74" s="8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51"/>
      <c r="S74" s="15"/>
    </row>
    <row r="75" spans="1:19">
      <c r="A75" s="155"/>
      <c r="B75" s="150"/>
      <c r="C75" s="150"/>
      <c r="D75" s="5"/>
      <c r="E75" s="8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51"/>
      <c r="S75" s="15"/>
    </row>
    <row r="76" spans="1:19">
      <c r="A76" s="155"/>
      <c r="B76" s="150"/>
      <c r="C76" s="162" t="s">
        <v>83</v>
      </c>
      <c r="D76" s="162"/>
      <c r="E76" s="162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51"/>
      <c r="S76" s="15"/>
    </row>
    <row r="77" spans="1:19" ht="13.5" customHeight="1">
      <c r="A77" s="155"/>
      <c r="B77" s="150" t="s">
        <v>137</v>
      </c>
      <c r="C77" s="150" t="s">
        <v>134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57"/>
      <c r="S77" s="15"/>
    </row>
    <row r="78" spans="1:19">
      <c r="A78" s="155"/>
      <c r="B78" s="150"/>
      <c r="C78" s="150"/>
      <c r="D78" s="5"/>
      <c r="E78" s="8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51"/>
      <c r="S78" s="15"/>
    </row>
    <row r="79" spans="1:19">
      <c r="A79" s="155"/>
      <c r="B79" s="150"/>
      <c r="C79" s="150"/>
      <c r="D79" s="5"/>
      <c r="E79" s="8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51"/>
      <c r="S79" s="15"/>
    </row>
    <row r="80" spans="1:19">
      <c r="A80" s="155"/>
      <c r="B80" s="150"/>
      <c r="C80" s="150"/>
      <c r="D80" s="5"/>
      <c r="E80" s="8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51"/>
      <c r="S80" s="15"/>
    </row>
    <row r="81" spans="1:19">
      <c r="A81" s="155"/>
      <c r="B81" s="150"/>
      <c r="C81" s="150"/>
      <c r="D81" s="5"/>
      <c r="E81" s="8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51"/>
      <c r="S81" s="15"/>
    </row>
    <row r="82" spans="1:19" ht="14" customHeight="1">
      <c r="A82" s="155"/>
      <c r="B82" s="150"/>
      <c r="C82" s="150"/>
      <c r="D82" s="5"/>
      <c r="E82" s="8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51"/>
      <c r="S82" s="15"/>
    </row>
    <row r="83" spans="1:19" ht="14" customHeight="1">
      <c r="A83" s="155"/>
      <c r="B83" s="150"/>
      <c r="C83" s="150"/>
      <c r="D83" s="5"/>
      <c r="E83" s="8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51"/>
      <c r="S83" s="15"/>
    </row>
    <row r="84" spans="1:19" ht="14" customHeight="1">
      <c r="A84" s="155"/>
      <c r="B84" s="150"/>
      <c r="C84" s="150" t="s">
        <v>135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57"/>
      <c r="S84" s="15"/>
    </row>
    <row r="85" spans="1:19" ht="14" customHeight="1">
      <c r="A85" s="155"/>
      <c r="B85" s="150"/>
      <c r="C85" s="150"/>
      <c r="D85" s="5"/>
      <c r="E85" s="8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51"/>
      <c r="S85" s="15"/>
    </row>
    <row r="86" spans="1:19" ht="14" customHeight="1">
      <c r="A86" s="155"/>
      <c r="B86" s="150"/>
      <c r="C86" s="150"/>
      <c r="D86" s="5"/>
      <c r="E86" s="8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51"/>
      <c r="S86" s="15"/>
    </row>
    <row r="87" spans="1:19" ht="14" customHeight="1">
      <c r="A87" s="155"/>
      <c r="B87" s="150"/>
      <c r="C87" s="150"/>
      <c r="D87" s="5"/>
      <c r="E87" s="8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51"/>
      <c r="S87" s="15"/>
    </row>
    <row r="88" spans="1:19" ht="14" customHeight="1">
      <c r="A88" s="155"/>
      <c r="B88" s="150"/>
      <c r="C88" s="150"/>
      <c r="D88" s="5"/>
      <c r="E88" s="8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51"/>
      <c r="S88" s="15"/>
    </row>
    <row r="89" spans="1:19" ht="14" customHeight="1">
      <c r="A89" s="155"/>
      <c r="B89" s="150"/>
      <c r="C89" s="150"/>
      <c r="D89" s="5"/>
      <c r="E89" s="8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51"/>
      <c r="S89" s="15"/>
    </row>
    <row r="90" spans="1:19" ht="14" customHeight="1">
      <c r="A90" s="155"/>
      <c r="B90" s="150"/>
      <c r="C90" s="150"/>
      <c r="D90" s="5"/>
      <c r="E90" s="8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51"/>
      <c r="S90" s="15"/>
    </row>
    <row r="91" spans="1:19" ht="14" customHeight="1">
      <c r="A91" s="155"/>
      <c r="B91" s="150"/>
      <c r="C91" s="150" t="s">
        <v>136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57"/>
      <c r="S91" s="15"/>
    </row>
    <row r="92" spans="1:19" ht="14" customHeight="1">
      <c r="A92" s="155"/>
      <c r="B92" s="150"/>
      <c r="C92" s="150"/>
      <c r="D92" s="5"/>
      <c r="E92" s="8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51"/>
      <c r="S92" s="15"/>
    </row>
    <row r="93" spans="1:19" ht="14" customHeight="1">
      <c r="A93" s="155"/>
      <c r="B93" s="150"/>
      <c r="C93" s="150"/>
      <c r="D93" s="5"/>
      <c r="E93" s="8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51"/>
      <c r="S93" s="15"/>
    </row>
    <row r="94" spans="1:19" ht="14" customHeight="1">
      <c r="A94" s="155"/>
      <c r="B94" s="150"/>
      <c r="C94" s="150"/>
      <c r="D94" s="5"/>
      <c r="E94" s="8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51"/>
      <c r="S94" s="15"/>
    </row>
    <row r="95" spans="1:19" ht="14" customHeight="1">
      <c r="A95" s="155"/>
      <c r="B95" s="150"/>
      <c r="C95" s="150"/>
      <c r="D95" s="5"/>
      <c r="E95" s="8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51"/>
      <c r="S95" s="15"/>
    </row>
    <row r="96" spans="1:19" ht="14" customHeight="1">
      <c r="A96" s="155"/>
      <c r="B96" s="150"/>
      <c r="C96" s="150"/>
      <c r="D96" s="5"/>
      <c r="E96" s="8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51"/>
      <c r="S96" s="15"/>
    </row>
    <row r="97" spans="1:19" ht="14" customHeight="1">
      <c r="A97" s="155"/>
      <c r="B97" s="150"/>
      <c r="C97" s="150"/>
      <c r="D97" s="5"/>
      <c r="E97" s="8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51"/>
      <c r="S97" s="15"/>
    </row>
    <row r="98" spans="1:19">
      <c r="A98" s="155"/>
      <c r="B98" s="150"/>
      <c r="C98" s="162" t="s">
        <v>83</v>
      </c>
      <c r="D98" s="162"/>
      <c r="E98" s="162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51"/>
      <c r="S98" s="15"/>
    </row>
    <row r="99" spans="1:19" ht="14.25" customHeight="1">
      <c r="A99" s="150" t="s">
        <v>85</v>
      </c>
      <c r="B99" s="151" t="s">
        <v>86</v>
      </c>
      <c r="C99" s="151"/>
      <c r="D99" s="11">
        <v>120611021</v>
      </c>
      <c r="E99" s="11" t="s">
        <v>87</v>
      </c>
      <c r="F99" s="23">
        <v>2</v>
      </c>
      <c r="G99" s="23">
        <v>48</v>
      </c>
      <c r="H99" s="23"/>
      <c r="I99" s="23"/>
      <c r="J99" s="23"/>
      <c r="K99" s="23"/>
      <c r="L99" s="23"/>
      <c r="M99" s="23">
        <v>3</v>
      </c>
      <c r="N99" s="23"/>
      <c r="O99" s="23"/>
      <c r="P99" s="23"/>
      <c r="Q99" s="23"/>
      <c r="R99" s="52" t="s">
        <v>88</v>
      </c>
      <c r="S99" s="15"/>
    </row>
    <row r="100" spans="1:19" ht="15" customHeight="1">
      <c r="A100" s="150"/>
      <c r="B100" s="151"/>
      <c r="C100" s="151"/>
      <c r="D100" s="11">
        <v>120611022</v>
      </c>
      <c r="E100" s="11" t="s">
        <v>89</v>
      </c>
      <c r="F100" s="23">
        <v>2</v>
      </c>
      <c r="G100" s="23">
        <v>48</v>
      </c>
      <c r="H100" s="23"/>
      <c r="I100" s="23"/>
      <c r="J100" s="23"/>
      <c r="K100" s="23"/>
      <c r="L100" s="23"/>
      <c r="M100" s="23">
        <v>3</v>
      </c>
      <c r="N100" s="15"/>
      <c r="O100" s="23"/>
      <c r="P100" s="23"/>
      <c r="Q100" s="23"/>
      <c r="R100" s="52" t="s">
        <v>88</v>
      </c>
      <c r="S100" s="15"/>
    </row>
    <row r="101" spans="1:19" ht="15" customHeight="1">
      <c r="A101" s="150"/>
      <c r="B101" s="151"/>
      <c r="C101" s="151"/>
      <c r="D101" s="11">
        <v>120611023</v>
      </c>
      <c r="E101" s="11" t="s">
        <v>90</v>
      </c>
      <c r="F101" s="23">
        <v>2</v>
      </c>
      <c r="G101" s="23">
        <v>48</v>
      </c>
      <c r="H101" s="23"/>
      <c r="I101" s="23"/>
      <c r="J101" s="23"/>
      <c r="K101" s="23"/>
      <c r="L101" s="23"/>
      <c r="M101" s="23"/>
      <c r="N101" s="23"/>
      <c r="O101" s="23">
        <v>3</v>
      </c>
      <c r="P101" s="23"/>
      <c r="Q101" s="23"/>
      <c r="R101" s="52" t="s">
        <v>15</v>
      </c>
      <c r="S101" s="15"/>
    </row>
    <row r="102" spans="1:19" ht="15" customHeight="1">
      <c r="A102" s="150"/>
      <c r="B102" s="150" t="s">
        <v>91</v>
      </c>
      <c r="C102" s="150"/>
      <c r="D102" s="58"/>
      <c r="E102" s="8" t="s">
        <v>92</v>
      </c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51"/>
      <c r="S102" s="15"/>
    </row>
    <row r="103" spans="1:19" ht="15" customHeight="1">
      <c r="A103" s="150"/>
      <c r="B103" s="150"/>
      <c r="C103" s="150"/>
      <c r="D103" s="4"/>
      <c r="E103" s="8" t="s">
        <v>93</v>
      </c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51"/>
      <c r="S103" s="15"/>
    </row>
    <row r="104" spans="1:19" ht="15" customHeight="1">
      <c r="A104" s="150"/>
      <c r="B104" s="150"/>
      <c r="C104" s="150"/>
      <c r="D104" s="4"/>
      <c r="E104" s="8" t="s">
        <v>94</v>
      </c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51"/>
      <c r="S104" s="15"/>
    </row>
    <row r="105" spans="1:19" ht="15" customHeight="1">
      <c r="A105" s="150"/>
      <c r="B105" s="150"/>
      <c r="C105" s="150"/>
      <c r="D105" s="4"/>
      <c r="E105" s="8" t="s">
        <v>95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51"/>
      <c r="S105" s="15"/>
    </row>
    <row r="106" spans="1:19" ht="15" customHeight="1">
      <c r="A106" s="150"/>
      <c r="B106" s="150"/>
      <c r="C106" s="150"/>
      <c r="D106" s="4"/>
      <c r="E106" s="8" t="s">
        <v>96</v>
      </c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51"/>
      <c r="S106" s="15"/>
    </row>
    <row r="107" spans="1:19" ht="13.5" customHeight="1">
      <c r="A107" s="150"/>
      <c r="B107" s="150"/>
      <c r="C107" s="150"/>
      <c r="D107" s="26"/>
      <c r="E107" s="26" t="s">
        <v>97</v>
      </c>
      <c r="F107" s="27">
        <v>12</v>
      </c>
      <c r="G107" s="27">
        <v>192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51"/>
      <c r="S107" s="15"/>
    </row>
    <row r="108" spans="1:19" ht="13.5" customHeight="1">
      <c r="A108" s="156"/>
      <c r="B108" s="156"/>
      <c r="C108" s="156"/>
      <c r="D108" s="156"/>
      <c r="E108" s="8" t="s">
        <v>98</v>
      </c>
      <c r="F108" s="27"/>
      <c r="G108" s="27"/>
      <c r="H108" s="27"/>
      <c r="I108" s="27"/>
      <c r="J108" s="27"/>
      <c r="K108" s="27"/>
      <c r="L108" s="27"/>
      <c r="M108" s="27"/>
      <c r="N108" s="27"/>
      <c r="O108" s="61"/>
      <c r="P108" s="61"/>
      <c r="Q108" s="27"/>
      <c r="R108" s="51" t="s">
        <v>29</v>
      </c>
      <c r="S108" s="65" t="s">
        <v>138</v>
      </c>
    </row>
    <row r="109" spans="1:19">
      <c r="A109" s="157">
        <v>13005002</v>
      </c>
      <c r="B109" s="157"/>
      <c r="C109" s="157"/>
      <c r="D109" s="157"/>
      <c r="E109" s="8" t="s">
        <v>99</v>
      </c>
      <c r="F109" s="17">
        <v>2</v>
      </c>
      <c r="G109" s="15"/>
      <c r="H109" s="17" t="s">
        <v>100</v>
      </c>
      <c r="I109" s="18"/>
      <c r="J109" s="18"/>
      <c r="K109" s="18"/>
      <c r="L109" s="18"/>
      <c r="M109" s="18"/>
      <c r="N109" s="18"/>
      <c r="O109" s="62"/>
      <c r="P109" s="61" t="s">
        <v>36</v>
      </c>
      <c r="Q109" s="50"/>
      <c r="R109" s="51" t="s">
        <v>29</v>
      </c>
      <c r="S109" s="15"/>
    </row>
    <row r="110" spans="1:19">
      <c r="A110" s="157">
        <v>13005003</v>
      </c>
      <c r="B110" s="157"/>
      <c r="C110" s="157"/>
      <c r="D110" s="157"/>
      <c r="E110" s="8" t="s">
        <v>101</v>
      </c>
      <c r="F110" s="17">
        <v>4</v>
      </c>
      <c r="G110" s="22"/>
      <c r="H110" s="19" t="s">
        <v>102</v>
      </c>
      <c r="I110" s="40"/>
      <c r="J110" s="40"/>
      <c r="K110" s="40"/>
      <c r="L110" s="40"/>
      <c r="M110" s="40"/>
      <c r="N110" s="40"/>
      <c r="O110" s="63"/>
      <c r="P110" s="63" t="s">
        <v>103</v>
      </c>
      <c r="Q110" s="42"/>
      <c r="R110" s="51" t="s">
        <v>29</v>
      </c>
      <c r="S110" s="15"/>
    </row>
    <row r="111" spans="1:19">
      <c r="A111" s="151" t="s">
        <v>104</v>
      </c>
      <c r="B111" s="151"/>
      <c r="C111" s="151"/>
      <c r="D111" s="151"/>
      <c r="E111" s="151"/>
      <c r="F111" s="17"/>
      <c r="G111" s="17"/>
      <c r="H111" s="17"/>
      <c r="I111" s="17"/>
      <c r="J111" s="17"/>
      <c r="K111" s="17"/>
      <c r="L111" s="17"/>
      <c r="M111" s="17"/>
      <c r="N111" s="17"/>
      <c r="O111" s="64"/>
      <c r="P111" s="64"/>
      <c r="Q111" s="27"/>
      <c r="R111" s="51"/>
      <c r="S111" s="15"/>
    </row>
    <row r="112" spans="1:19">
      <c r="A112" s="151" t="s">
        <v>105</v>
      </c>
      <c r="B112" s="151"/>
      <c r="C112" s="151"/>
      <c r="D112" s="151"/>
      <c r="E112" s="151"/>
      <c r="F112" s="17"/>
      <c r="G112" s="17"/>
      <c r="H112" s="17"/>
      <c r="I112" s="17"/>
      <c r="J112" s="17"/>
      <c r="K112" s="17"/>
      <c r="L112" s="17"/>
      <c r="M112" s="17"/>
      <c r="N112" s="17"/>
      <c r="O112" s="64"/>
      <c r="P112" s="64"/>
      <c r="Q112" s="27"/>
      <c r="R112" s="51"/>
      <c r="S112" s="15"/>
    </row>
    <row r="113" spans="1:19">
      <c r="A113" s="151" t="s">
        <v>106</v>
      </c>
      <c r="B113" s="151"/>
      <c r="C113" s="151"/>
      <c r="D113" s="151"/>
      <c r="E113" s="151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27"/>
      <c r="R113" s="51"/>
      <c r="S113" s="15"/>
    </row>
    <row r="114" spans="1:19" ht="22.5" customHeight="1">
      <c r="A114" s="153" t="s">
        <v>107</v>
      </c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4"/>
    </row>
    <row r="115" spans="1:19">
      <c r="A115" s="59" t="s">
        <v>108</v>
      </c>
      <c r="B115" s="59"/>
    </row>
    <row r="117" spans="1:19">
      <c r="A117" s="59" t="s">
        <v>109</v>
      </c>
      <c r="B117" s="60"/>
    </row>
    <row r="119" spans="1:19">
      <c r="A119" s="59" t="s">
        <v>110</v>
      </c>
    </row>
  </sheetData>
  <mergeCells count="39">
    <mergeCell ref="A111:E111"/>
    <mergeCell ref="A112:E112"/>
    <mergeCell ref="A1:R1"/>
    <mergeCell ref="I2:P2"/>
    <mergeCell ref="C76:E76"/>
    <mergeCell ref="C98:E98"/>
    <mergeCell ref="B107:C107"/>
    <mergeCell ref="D2:D3"/>
    <mergeCell ref="E2:E3"/>
    <mergeCell ref="F2:F3"/>
    <mergeCell ref="G2:G3"/>
    <mergeCell ref="H2:H3"/>
    <mergeCell ref="Q2:Q3"/>
    <mergeCell ref="R2:R3"/>
    <mergeCell ref="A113:E113"/>
    <mergeCell ref="A114:R114"/>
    <mergeCell ref="A4:A34"/>
    <mergeCell ref="A35:A98"/>
    <mergeCell ref="A99:A107"/>
    <mergeCell ref="B55:B76"/>
    <mergeCell ref="B77:B98"/>
    <mergeCell ref="C55:C61"/>
    <mergeCell ref="C62:C68"/>
    <mergeCell ref="C69:C75"/>
    <mergeCell ref="C77:C83"/>
    <mergeCell ref="C84:C90"/>
    <mergeCell ref="C91:C97"/>
    <mergeCell ref="A108:D108"/>
    <mergeCell ref="A109:D109"/>
    <mergeCell ref="A110:D110"/>
    <mergeCell ref="S2:S3"/>
    <mergeCell ref="B102:C106"/>
    <mergeCell ref="B99:C101"/>
    <mergeCell ref="B4:C19"/>
    <mergeCell ref="B20:C24"/>
    <mergeCell ref="B25:C34"/>
    <mergeCell ref="B35:C43"/>
    <mergeCell ref="B44:C54"/>
    <mergeCell ref="A2:C3"/>
  </mergeCells>
  <phoneticPr fontId="17" type="noConversion"/>
  <pageMargins left="0.43888888888888899" right="0.16875000000000001" top="0.63888888888888895" bottom="0.48888888888888898" header="0.31388888888888899" footer="0.31388888888888899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财管模板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liu</cp:lastModifiedBy>
  <dcterms:created xsi:type="dcterms:W3CDTF">2006-09-16T00:00:00Z</dcterms:created>
  <dcterms:modified xsi:type="dcterms:W3CDTF">2017-07-17T05:20:50Z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